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D:\Requi_CP 2024_OK\"/>
    </mc:Choice>
  </mc:AlternateContent>
  <xr:revisionPtr revIDLastSave="0" documentId="13_ncr:1_{F9FBCF26-0EED-4250-872F-1842F71400A4}" xr6:coauthVersionLast="47" xr6:coauthVersionMax="47" xr10:uidLastSave="{00000000-0000-0000-0000-000000000000}"/>
  <bookViews>
    <workbookView xWindow="-120" yWindow="-120" windowWidth="29040" windowHeight="15720" activeTab="1" xr2:uid="{E9D09798-6BF0-48FC-BF7E-D4FE769F61B2}"/>
  </bookViews>
  <sheets>
    <sheet name="INSTRUCCIONES" sheetId="14" r:id="rId1"/>
    <sheet name="1 PLANEACIÓN" sheetId="1" r:id="rId2"/>
    <sheet name="2 PROGRAMACIÓN" sheetId="2" r:id="rId3"/>
    <sheet name="2. Anexo PROGRAMACIÓN" sheetId="3" r:id="rId4"/>
    <sheet name="3 PRESUPUESTACIÓN" sheetId="4" r:id="rId5"/>
    <sheet name="4 SEGUIMIENTO" sheetId="6" r:id="rId6"/>
    <sheet name="4.1 SEGUIMIENTO" sheetId="7" r:id="rId7"/>
    <sheet name="5 EVALUACION" sheetId="9" r:id="rId8"/>
    <sheet name="6 RENDICIÓN CTAS TRANSPARENCIA" sheetId="10" r:id="rId9"/>
    <sheet name="7 CONTROL INTERNO" sheetId="11" r:id="rId10"/>
    <sheet name="8 PERSPECTIVA GÉNERO" sheetId="12" r:id="rId11"/>
    <sheet name="9 PARTICIPACIÓN CIUDADANA" sheetId="13" r:id="rId12"/>
  </sheets>
  <definedNames>
    <definedName name="_xlnm.Print_Area" localSheetId="1">'1 PLANEACIÓN'!$A$1:$T$45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4" i="12" l="1"/>
  <c r="S31" i="9" l="1"/>
  <c r="S25" i="1"/>
  <c r="S16" i="1"/>
  <c r="S42" i="13" l="1"/>
  <c r="S34" i="13"/>
  <c r="S24" i="13"/>
  <c r="S14" i="13"/>
  <c r="S48" i="12" l="1"/>
  <c r="S43" i="12"/>
  <c r="S35" i="12"/>
  <c r="S28" i="12"/>
  <c r="S21" i="12"/>
  <c r="S65" i="11" l="1"/>
  <c r="S57" i="11"/>
  <c r="S51" i="11"/>
  <c r="S45" i="11"/>
  <c r="S30" i="11"/>
  <c r="S23" i="11"/>
  <c r="S32" i="10" l="1"/>
  <c r="S24" i="10"/>
  <c r="S14" i="10"/>
  <c r="S37" i="9" l="1"/>
  <c r="S21" i="9"/>
  <c r="S35" i="6"/>
  <c r="S14" i="6"/>
  <c r="S20" i="4" l="1"/>
  <c r="S37" i="2" l="1"/>
  <c r="S30" i="2"/>
  <c r="S23" i="2"/>
  <c r="S14" i="2"/>
</calcChain>
</file>

<file path=xl/sharedStrings.xml><?xml version="1.0" encoding="utf-8"?>
<sst xmlns="http://schemas.openxmlformats.org/spreadsheetml/2006/main" count="663" uniqueCount="259">
  <si>
    <t>Datos generales</t>
  </si>
  <si>
    <t>Nombre de quien elaboró:</t>
  </si>
  <si>
    <t>Logotipo de la Entidad Fiscalizada</t>
  </si>
  <si>
    <t>Clave y denominación de la Entidad Fiscalizada:</t>
  </si>
  <si>
    <t>Cargo o puesto de quien elaboró:</t>
  </si>
  <si>
    <t>Titular de la Entidad Fiscalizada:</t>
  </si>
  <si>
    <t>Fecha de elaboración:</t>
  </si>
  <si>
    <r>
      <rPr>
        <vertAlign val="superscript"/>
        <sz val="10"/>
        <color theme="0"/>
        <rFont val="Myriad Pro"/>
        <family val="2"/>
      </rPr>
      <t xml:space="preserve">(A) </t>
    </r>
    <r>
      <rPr>
        <sz val="10"/>
        <color theme="0"/>
        <rFont val="Myriad Pro"/>
        <family val="2"/>
      </rPr>
      <t>Procedimiento general:</t>
    </r>
  </si>
  <si>
    <r>
      <rPr>
        <vertAlign val="superscript"/>
        <sz val="10"/>
        <rFont val="Myriad Pro"/>
        <family val="2"/>
      </rPr>
      <t>(B)</t>
    </r>
    <r>
      <rPr>
        <sz val="10"/>
        <rFont val="Myriad Pro"/>
        <family val="2"/>
      </rPr>
      <t xml:space="preserve"> Objetivo:</t>
    </r>
  </si>
  <si>
    <t xml:space="preserve">Verificar que la Entidad Fiscalizada dentro del marco del Sistema Municipal de Planeación Democrática, ha llevado a cabo acciones de planeación orientadas a resultados que garanticen su modelo de gobierno, así como los objetivos y metas establecidos en sus programas, proyectos, estén alineados con el Plan Municipal de Desarrollo, cumpliendo con dichos objetivos y contribuyendo al desarrollo integral y sostenible del Municipio. </t>
  </si>
  <si>
    <r>
      <rPr>
        <vertAlign val="superscript"/>
        <sz val="10"/>
        <rFont val="Myriad Pro"/>
        <family val="2"/>
      </rPr>
      <t xml:space="preserve">(D) </t>
    </r>
    <r>
      <rPr>
        <sz val="10"/>
        <rFont val="Myriad Pro"/>
        <family val="2"/>
      </rPr>
      <t>Requerimiento</t>
    </r>
  </si>
  <si>
    <r>
      <rPr>
        <vertAlign val="superscript"/>
        <sz val="10"/>
        <color theme="0"/>
        <rFont val="Myriad Pro"/>
        <family val="2"/>
      </rPr>
      <t xml:space="preserve">(F) </t>
    </r>
    <r>
      <rPr>
        <sz val="10"/>
        <color theme="0"/>
        <rFont val="Myriad Pro"/>
        <family val="2"/>
      </rPr>
      <t>Evidencia de auditoría
Presentar en formato digital (PDF), la evidencia, información y/o datos siguientes:</t>
    </r>
  </si>
  <si>
    <r>
      <rPr>
        <vertAlign val="superscript"/>
        <sz val="10"/>
        <color theme="0"/>
        <rFont val="Myriad Pro"/>
        <family val="2"/>
      </rPr>
      <t xml:space="preserve">(L) </t>
    </r>
    <r>
      <rPr>
        <sz val="10"/>
        <color theme="0"/>
        <rFont val="Myriad Pro"/>
        <family val="2"/>
      </rPr>
      <t>Porcentaje de cumplimiento</t>
    </r>
  </si>
  <si>
    <t>Evidencia de la publicación del Plan Municipal de Desarrollo que fue actualizado o modificado en el Periódico Oficial del Estado y en los portales oficiales de la Entidad Fiscalizada.</t>
  </si>
  <si>
    <t>Completar el anexo denominado ANX1.PE.PG2.Programación, adjunto al presente formato.</t>
  </si>
  <si>
    <t>Clave del Pp</t>
  </si>
  <si>
    <t>Nombre del Pp</t>
  </si>
  <si>
    <t xml:space="preserve"> </t>
  </si>
  <si>
    <t>Verificar la correlación y consistencia entre la información programática y presupuestal correspondiente a los Programas presupuestarios ejecutados en 2024 por la Entidad Fiscalizada.</t>
  </si>
  <si>
    <t>Comportamiento presupuestario por Programa presupuestario del 01 de enero al 31 de diciembre de 2024.
Incluir alguno de los documentos siguientes:
**Estado Analítico del Ejercicio del Presupuesto por Proyecto / Proceso.
**Comportamiento Presupuestario de Programas.</t>
  </si>
  <si>
    <t>Documento de diagnóstico de cada uno de los Programas presupuestario (Pp) ejecutados en 2024 por la Entidad Fiscalizada.</t>
  </si>
  <si>
    <t>Documento que contenga la justificación de la creación de cada uno de los Pp ejecutados en 2024 por la Entidad Fiscalizada.</t>
  </si>
  <si>
    <t>Estructura analítica de cada uno de los Pp ejecutados en 2024 por la Entidad Fiscalizada. Incluir:
**Árbol de Problemas
**Árbol de Objetivos
**Selección de alternativas
**Concentrado</t>
  </si>
  <si>
    <t>Documento en el que se describa la cobertura de cada uno de los Pp ejecutados en 2024 por la Entidad Fiscalizada.</t>
  </si>
  <si>
    <t>Evidencia en la que se incluya la metodología para la identificación y cuantificación de las poblaciones de cada uno de los Pp ejecutados en 2024 por la Entidad Fiscalizada. Incluir: 
** Población potencial.
** Población objetivo.
** Población atendida.</t>
  </si>
  <si>
    <t>Documento en el que se establezca la alineación de cada uno de los Pp ejecutados en 2024 por la Entidad Fiscalizada, que incluya:
** Datos de identificación del Pp.
** Alineación al Plan Municipal de Desarrollo (PMD)
** Alineación al Plan Estatal de Desarrollo (PED).
** Alineación al Plan Nacional de Desarrollo (PND).
** Alineación a los Objetivos de Desarrollo Sostenible (ODS).</t>
  </si>
  <si>
    <t>Dirección electrónica del sitio de Internet oficial en el cual puede ser consultada la MIR de cada uno de los Pp ejecutados en 2024 por la Entidad Fiscalizada.</t>
  </si>
  <si>
    <t>En caso de incumplimiento o sobrecumplimiento de las metas de los indicadores estratégicos de los Pp ejecutados por la Entidad Fiscalizada, presentar evidencia documental que justifique dichos resultados.</t>
  </si>
  <si>
    <t>Dependencia, Área o Unidad Responsable del Pp</t>
  </si>
  <si>
    <t>Nombre el Indicador</t>
  </si>
  <si>
    <t>Medios de verificación</t>
  </si>
  <si>
    <t>Supuestos</t>
  </si>
  <si>
    <t>Método de Cálculo</t>
  </si>
  <si>
    <t>Nombre de la Variable 1</t>
  </si>
  <si>
    <t>Valor de la variable 1</t>
  </si>
  <si>
    <t>Nombre de la Variable 2</t>
  </si>
  <si>
    <t>Valor de la variable 2</t>
  </si>
  <si>
    <t>Sentido del Indicador</t>
  </si>
  <si>
    <t>Meta Aprobada</t>
  </si>
  <si>
    <t>Meta Modificada</t>
  </si>
  <si>
    <t>Meta realizada al cierre del ejercicio</t>
  </si>
  <si>
    <t>Aclaraciones o justificaciones del incumplimiento de la meta modificada</t>
  </si>
  <si>
    <t>Identificar si la Entidad Fiscalizada, en el marco del Sistema de Evaluación del Desempeño, implementó mecanismos de seguimiento y evaluación a nivel institucional que permitan medir el desempeño de sus Programas presupuestarios, impulsar la mejora continua de sus procesos de gestión y resultados, así como crear valor público.</t>
  </si>
  <si>
    <t>Documento en donde sea designada un área específica para dar atención a las acciones que se encuentran a cargo de la Entidad Fiscalizada asociadas al Sistema de Evaluación de Desempeño de la Administración Pública Municipal.</t>
  </si>
  <si>
    <t>Documento en el que se especifiquen: 
**Las atribuciones y obligaciones de la Entidad Fiscalizada en materia de seguimiento y evaluación del desempeño.
**Unidad Administrativa o área específica responsable de las acciones de seguimiento y evaluación del desempeño institucionales.</t>
  </si>
  <si>
    <t>Evidencia que permita identificar que el personal adscrito a la Unidad o Área Administrativa responsable de las acciones inherentes al Sistema de Evaluación del Desempeño Municipal haya participado en diplomados, certificaciones, cursos, talleres o capacitaciones en materia de evaluación.</t>
  </si>
  <si>
    <t>Verificar que las disposiciones establecidas en el Título V de la Ley General de Contabilidad Gubernamental y las obligaciones de transparencia señaladas en la Ley de Transparencia y Acceso a la Información Pública para el Estado de Puebla, en ambos casos asociadas con temas de desempeño, se cumplieron por parte de la Entidad Fiscalizada en tiempo y forma, y que estas son consistentes con la información programática-presupuestal generada durante el ejercicio fiscal correspondiente.</t>
  </si>
  <si>
    <t>Evidencia de la publicación del Programa Anual de Evaluación en:
**Sitio de Internet oficial de la Entidad Fiscalizada.
**Plataforma Nacional de Transparencia.</t>
  </si>
  <si>
    <t>Verificar si la Entidad Fiscalizada cuenta con controles internos adecuados que fortalezcan el cumplimiento de sus objetivos y metas, así como para prevenir y mitigar los riesgos que puedan afectar su funcionamiento eficaz, eficiente, transparente y en conformidad a la normativa aplicable. Asimismo, se examinarán los mecanismos de control interno para promover la integridad y el comportamiento ético de las y los servidores públicos para lograr una mejora continua del clima y la cultura organizacional.</t>
  </si>
  <si>
    <t>Reglamento Interior.</t>
  </si>
  <si>
    <t>Ordenamientos adicionales en materia de Control Interno (en caso de contar con ellos).</t>
  </si>
  <si>
    <t>Acta protocolizada mediante la cual se aprobó el Comité institucional u homólogo responsable del establecimiento y actualización del Sistema de Control Interno, la detección, análisis y administración de riesgos y la vigilancia del cumplimiento de los objetivos y metas institucionales.</t>
  </si>
  <si>
    <t>Evidencia de actas de sesión periódicas debidamente protocolizadas del Comité Institucional u homólogo de la Entidad Fiscalizada, de acuerdo con la periodicidad establecida en la normatividad aplicable.</t>
  </si>
  <si>
    <t>Acta protocolizada mediante la cual se designó la conformación del Comité de Ética y Prevención de Conflictos de Interés u homólogo, designado para difundir y evaluar el cumplimiento del Código de Ética y de Conducta.</t>
  </si>
  <si>
    <t>Documento mediante el cual se designaron, o en su caso, actualizaron a las personas responsables de la operación del Comité de Ética y Prevención de Conflictos de Interés u homólogo, y  que entre sus funciones se encuentren el difundir y evaluar el cumplimiento del Código de Ética y de Conducta y, en su caso, sancionar posibles actos contrarios a la integridad.</t>
  </si>
  <si>
    <t>Actas de sesión periódicas debidamente protocolizadas del Comité de Ética y Prevención de Conflictos de Interés u homólogo de la Entidad Fiscalizada, de acuerdo con la periodicidad establecida en la normatividad aplicable.</t>
  </si>
  <si>
    <t>Evidencia de las acciones de difusión y de capacitación relacionadas con los temas propios del Comité.</t>
  </si>
  <si>
    <t>Evidencia de la designación y en su caso, actualización de los cargos de las personas responsables de la Administración de riesgos.</t>
  </si>
  <si>
    <t xml:space="preserve">Matriz de Administración de Riesgos actualizada y elaborada de conformidad a la metodología específica aplicable. </t>
  </si>
  <si>
    <t>Programa de Trabajo de Administración de Riesgos (PTAR) o documento homólogo que contenga las acciones que hayan permitido mitigar o disminuir la probabilidad de materialización de riesgos asociados al cumplimiento de los objetivos y metas establecidos en los instrumentos de planeación y de su mandato legal.</t>
  </si>
  <si>
    <t>Reporte Anual del comportamiento de los riesgos que valore la eficacia de las acciones de control establecidas en el PTAR o documento homólogo, el cual esté protocolizado mediante acta de sesión del Comité de Control y Desempeño Institucional u homólogo.</t>
  </si>
  <si>
    <t>Evidencia de que la Entidad Fiscalizada cuenta con mecanismos o Sistemas de Información, asociados directamente a los procesos o actividades por los que dio cumplimiento a los objetivos y metas de la Institución y enunciarlos.</t>
  </si>
  <si>
    <t>Evidencia de las actividades de control establecidas en el PTAR o documento homólogo asociadas a reducir los riesgos relacionados a los mecanismos o Sistemas de Información.</t>
  </si>
  <si>
    <t>Evidencia del registro, seguimiento y monitoreo de los indicadores estratégicos y de gestión del(los) Programa(s) presupuestario(s).</t>
  </si>
  <si>
    <t>Evidencia del monitoreo y seguimiento trimestral del avance de los indicadores estratégicos y de gestión a través de los mecanismos o sistemas informáticos diseñados para dicho fin.</t>
  </si>
  <si>
    <t>Evidencia de acciones para asegurar la veracidad y la calidad de la información de los indicadores de desempeño de todos los Programas presupuestarios a cargo de la institución, por ejemplo, criterios de revisión de los medios de verificación, procedimientos o flujos de validación, análisis de datos, bitácoras para el cálculo de indicadores, entre otros.</t>
  </si>
  <si>
    <t>Constatar si en la administración de recursos públicos, la Entidad Fiscalizada consideró la perspectiva de género en el diseño de sus Programas presupuestarios y en la ejecución de acciones institucionales, que permitieran contribuir a disminuir las brechas de desigualdad existentes entre mujeres y hombres.</t>
  </si>
  <si>
    <t>Evidencia del apartado del Presupuesto de Egresos de la Entidad Fiscalizada en el cual se hayan asignado recursos para contribuir a la igualdad sustantiva entre mujeres y hombres.</t>
  </si>
  <si>
    <t>(F) Evidencia de auditoría
Presentar en formato digital (PDF), la evidencia, información y/o datos siguientes:</t>
  </si>
  <si>
    <t>Plan de Trabajo en el cual se incluyan acciones tendentes a promover la igualdad sustantiva, la no discriminación y el acceso de las mujeres a una vida libre de violencia.</t>
  </si>
  <si>
    <t>Analizar si la Entidad Fiscalizada instauró Órganos de Participación Social y cuáles han sido sus principales contribuciones en la elaboración de documentos estratégicos y programas públicos, así como evaluar la capacidad institucional para integrar propuestas ciudadanas en la planeación y promoción del desarrollo municipal y constatar que la Entidad Fiscalizada, en el marco de la Ley de Planeación para el Desarrollo del Estado de Puebla y demás disposiciones aplicables, impulse, promueva y cuente con mecanismos de participación social en dicho proceso de planeación.</t>
  </si>
  <si>
    <t>Conformación y aprobación del Comité de Planeación para el Desarrollo Municipal, de acuerdo a lo señalado en el artículo 116 de la Ley Orgánica Municipal.</t>
  </si>
  <si>
    <t>Evidencia de la instauración del Comité de Planeación para el Desarrollo Municipal.</t>
  </si>
  <si>
    <t>Emisión de lineamientos para su funcionamiento y operación.</t>
  </si>
  <si>
    <t>Actas de instalación o constitutivas de cada uno de los órganos de promoción y gestión social instaurados conforme las convocatorias emitidas por el Ayuntamiento.</t>
  </si>
  <si>
    <t>Minutas o actas de las reuniones de los Consejos de Participación Ciudadana y sus respectivos anexos (orden del día, propuestas realizadas respecto de actividades, acciones, planes y programas municipales, entre otras).</t>
  </si>
  <si>
    <t>Actividades de vigilancia acerca del funcionamiento de los órganos de promoción y gestión social instaurados.</t>
  </si>
  <si>
    <t>Mecanismos de participación con los que cuenta el Ayuntamiento, conforme lo establecido en la Ley de Planeación para el Desarrollo del Estado de Puebla.</t>
  </si>
  <si>
    <t>Evidencia de la ejecución de Foros, mesas de trabajo, asambleas y/o reuniones vecinales (lista de asistencia -fecha, lugar sede, área responsable, objeto, entre otros-, evidencia fotográfica, etcétera).</t>
  </si>
  <si>
    <t>Minutas de cada mesa de trabajo o foro realizado, la cual concentre las intervenciones de las y los asistentes, así como de los acuerdos a los que se llegaron.</t>
  </si>
  <si>
    <t>Formatos para recolectar las demandas de los asistentes, en los que se hayan descrito las propuestas o necesidades.</t>
  </si>
  <si>
    <t>Evidencia del fomento de la participación de la población a través de jornadas de atención ciudadana y su frecuencia (convocatorias, evidencia fotográfica, entre otras).</t>
  </si>
  <si>
    <t>Encuestas de atención/satisfacción  aplicadas durante las jornadas de participación ciudadana.</t>
  </si>
  <si>
    <t>Documento normativo, metodológico o técnico en el que se establezcan los criterios para el seguimiento del avance en el cumplimiento de las metas de los indicadores del Plan Municipal de Desarrollo de la Entidad Fiscalizada, vigente en 2024.</t>
  </si>
  <si>
    <t>Documento en el que se especifiquen los procesos para llevar a cabo las acciones de evaluación implementados en 2024 por la Entidad Fiscalizada en el marco del Sistema de Evaluación de Desempeño de la Administración Pública Municipal.</t>
  </si>
  <si>
    <t>Programa Anual de Evaluación en el que se establezcan las acciones de seguimiento y evaluación del desempeño programadas para realizar por parte de la Entidad Fiscalizada en el marco del Sistema de Evaluación de Desempeño de la Administración Pública Municipal durante 2024.</t>
  </si>
  <si>
    <t>Mecanismos o acciones de seguimiento y evaluación del desempeño realizadas en 2024 por la Entidad Fiscalizada en el marco del Sistema de Evaluación de Desempeño de la Administración Pública Municipal.</t>
  </si>
  <si>
    <t xml:space="preserve">Evidencia que permita demostrar que la Entidad Fiscalizada promovió la Cultura de la Evaluación a nivel institucional e interinstitucional durante 2024. </t>
  </si>
  <si>
    <t>Evidencia de las acciones de capacitación en materia de evaluación y/o seguimiento durante 2024:
Presentar:
**Programa o documentación en la que se incluyan datos generales de las capacitaciones (nombre de la capacitación, institución que lo impartió, horas de práctica, horas de teoría, entre otros).</t>
  </si>
  <si>
    <t>Dirección electrónica del sitio de Internet oficial en el que la Entidad Fiscalizada publicó para el ejercicio fiscal 2024:
**Ley de Egresos.
**Información presupuestaria - Estado Analítico del Presupuesto de Egresos de acuerdo con la clasificación Administrativa.
**Información programática - Gasto por Categoría Programática e Indicadores de Resultados.</t>
  </si>
  <si>
    <t>Apartado de la Ley de Egresos del ejercicio fiscal 2024 en el que se establezcan:
**Las prioridades de gasto por programas.
**El listado de programas así como sus indicadores estratégicos y de gestión aprobados.
**Aplicación de los recursos conforme las clasificaciones Administrativas por Dependencia, así como Programática.</t>
  </si>
  <si>
    <t>Información Programática:
**Indicadores de Resultados para el primer, segundo, tercer y cuarto trimestre de 2024.
**Análisis de los Indicadores para Resultados para el primer, segundo, tercer y cuarto trimestre de 2024.</t>
  </si>
  <si>
    <t>Evidencia de la publicación de los resultados de las acciones de monitoreo, seguimiento y evaluación establecidas en el Programa Anual de Evaluación 2024.</t>
  </si>
  <si>
    <t>Informe de Gobierno 2024 que describa las decisiones adoptadas para la ejecución del respectivo Plan Municipal de Desarrollo (PMD).</t>
  </si>
  <si>
    <t>Evidencia de que el Informe de Gobierno 2024 refiere a las acciones, resultados y logros de la ejecución del PMD a través de sus ejes, objetivos, estrategias, indicadores y metas.</t>
  </si>
  <si>
    <t>Evidencia de que el Informe de Gobierno 2024 fue rendido en tiempo y forma de conformidad con la normatividad aplicable.</t>
  </si>
  <si>
    <t>Concentrado de la MIR de los Pp ejecutados en 2024 por la Entidad Fiscalizada cuyos objetivos a nivel de Fin, Propósito, Componentes o Actividades, consideraron la perspectiva de género.</t>
  </si>
  <si>
    <t>Ficha Técnica de Indicadores de los Pp ejecutados en 2024 por la Entidad Fiscalizada que muestren claramente los indicadores estratégicos y de gestión que permitieron medir de forma desagregada por sexo, los resultados de cada objetivo de la MIR.</t>
  </si>
  <si>
    <t xml:space="preserve">Acciones de carácter institucional ejecutadas en 2024 por la Entidad Fiscalizada orientadas a promover:
**La igualdad sustantiva.
**La no discriminación.
**El acceso de las mujeres a una vida libre de violencia.
**La igualdad entre mujeres y hombres.
**La disminución de las brechas de desigualdad entre mujeres y hombres. </t>
  </si>
  <si>
    <t xml:space="preserve">Evidencias de las acciones de carácter institucional con perspectiva de género ejecutadas en 2024 por la Entidad Fiscalizada. Incluir evidencia fotográfica acompañada de:
**Reportes,
**Tarjetas informativas,
**Programas de trabajo, o
**Listados de personas beneficiarias desagregados por sexo. </t>
  </si>
  <si>
    <t>Informe de resultados o resumen ejecutivo derivado del seguimiento y evaluación de las acciones ejecutadas en 2024 por la Entidad Fiscalizada que fueron orientadas a promover la igualdad sustantiva, la no discriminación y el acceso de las mujeres a una vida libre de violencia.</t>
  </si>
  <si>
    <t>Actas ordinarias y, en su caso, extraordinarias de las sesiones realizadas en el ejercicio fiscal 2024 y sus respectivos anexos (orden del día, compromisos efectuados por cada sesión, etcétera).</t>
  </si>
  <si>
    <t>Mecanismos de seguimiento de las obras que el Comité propuso y que fueron ejecutadas durante el ejercicio 2024, los cuales incluyan los resultados obtenidos, así como las acciones realizadas para dicho seguimiento.</t>
  </si>
  <si>
    <t>Evidencia de la integración de los Consejos de Participación Ciudadana en el ejercicio fiscal 2024. Los cuales se encuentren enfocados a atender temas relacionados a salud, educación, turismo, ecología, agricultura y ganadería, desarrollo indígena, impulso a las artesanías, fomento al empleo, personas con discapacidad, protección civil, y seguridad pública.</t>
  </si>
  <si>
    <t>Evidencia documental en la que se enuncie la alineación o vinculación de dichos programas con el Plan Municipal de Desarrollo 2021-2024.</t>
  </si>
  <si>
    <r>
      <t>Evidencia documental e</t>
    </r>
    <r>
      <rPr>
        <sz val="10"/>
        <color theme="1"/>
        <rFont val="Myriad Pro"/>
        <family val="2"/>
      </rPr>
      <t xml:space="preserve">n la que se haga constar que los programas antes referidos fueron presentados por la persona Titular de la Presidencia </t>
    </r>
    <r>
      <rPr>
        <sz val="10"/>
        <rFont val="Myriad Pro"/>
        <family val="2"/>
      </rPr>
      <t xml:space="preserve">ante el Ayuntamiento para su aprobación. </t>
    </r>
  </si>
  <si>
    <t>Apartado del Plan Municipal de Desarrollo en el que se establezca que los objetivos y metas se encuentran alineados al Plan Nacional de Desarrollo y al Plan Estatal de Desarrollo vigentes.</t>
  </si>
  <si>
    <t>Alineación de las estrategias, objetivos, líneas de acción y/o metas a los Objetivos de Desarrollo Sostenible (ODS) de la Agenda 2030 u otros Acuerdos y Tratados Internacionales.</t>
  </si>
  <si>
    <t>Apartado del Plan Municipal de Desarrollo en el que se especifique el establecimiento de indicadores de desempeño que permitan medir el nivel de avance en el cumplimiento de los objetivos y metas definidos para cada Eje del instrumento de planeación correspondiente.</t>
  </si>
  <si>
    <t>Indicadores de tipo estratégicos del Plan Municipal de Desarrollo, es decir instrumentos de medición construidos a partir de variables cuantitativas y cualitativas que permiten determinar el nivel de avance en el cumplimiento de los objetivos y metas establecidas.</t>
  </si>
  <si>
    <t>Metas del Plan Municipal de Desarrollo, definidas como los valores que representan el nivel cuantificable de los resultados que se prevén lograr y cuyo cumplimiento contribuye a alcanzar los objetivos establecidos en cada Eje de gobierno.</t>
  </si>
  <si>
    <t>Planeación</t>
  </si>
  <si>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12"/>
        <rFont val="Myriad Pro"/>
        <family val="2"/>
      </rPr>
      <t>PLANEACIÓN</t>
    </r>
  </si>
  <si>
    <t>En caso de haber realizado modificaciones al Plan Municipal de Desarrollo (PMD) 2021-2024, deberá presentar lo siguiente:</t>
  </si>
  <si>
    <t>Documento o apartado en el que se enuncie la justificación de las modificaciones o actualizaciones realizadas al PMD en términos y conforme al plazo señalado en las fracciones V y VI del artículo 108 de la Ley Orgánica Municipal.</t>
  </si>
  <si>
    <t>Evidencia de que el PMD modificado o actualizado se presentó ante el Cabildo del Municipio para su aprobación, conforme lo señalado en la fracción VI del artículo 108 de la Ley Orgánica Municipal.</t>
  </si>
  <si>
    <t>Actualización del Plan Municipal de Desarrollo 2021-2024</t>
  </si>
  <si>
    <t>Programas derivados del Plan Municipal de Desarrollo</t>
  </si>
  <si>
    <t>En caso de que la Entidad Fiscalizada haya realizado para el ejercicio fiscal 2024 programas regionales, institucionales, especiales, entre otros; deberá presentar lo siguiente:</t>
  </si>
  <si>
    <t>Apartado del Plan Municipal de Desarrollo actualizado en el que se establezca la estructura lógica metodológica que considere como mínimo: ejes, objetivos generales, estrategias, líneas de acción, metas, así como prioridades de desarrollo integral y sostenible.</t>
  </si>
  <si>
    <t>Estructura del Plan Municipal de Desarrollo</t>
  </si>
  <si>
    <t>Elementos Técnicos de la actualización Plan Municipal de Desarrollo</t>
  </si>
  <si>
    <t>Programas presupuestarios</t>
  </si>
  <si>
    <t>Remitir el anteproyecto del Presupuesto de Egresos del Ayuntamiento para el ejercicio fiscal 2024, en el cual se señalen los Programas presupuestarios conforme a la planeación inicial.</t>
  </si>
  <si>
    <t>Presentar el Presupuesto de Egresos del Ayuntamiento aprobado para el ejercicio fiscal 2024, en el cual se señalen los Programas presupuestarios a ejecutar.</t>
  </si>
  <si>
    <t>Apartado del Presupuesto de Egresos del ejercicio fiscal 2024 en el cual se señalen los Programas presupuestarios que incluyeron objetivos orientados a promover la perspectiva de género.</t>
  </si>
  <si>
    <t>Presentar el Plan Municipal de Desarrollo (PMD) vigente para la administración 2021-2024.</t>
  </si>
  <si>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12"/>
        <rFont val="Myriad Pro"/>
        <family val="2"/>
      </rPr>
      <t>PROGRAMACIÓN</t>
    </r>
  </si>
  <si>
    <t>Programación</t>
  </si>
  <si>
    <t>Diagnóstico del Pp</t>
  </si>
  <si>
    <t>Matriz de Indicadores para Resultados (MIR)</t>
  </si>
  <si>
    <t>Ficha técnica de indicadores estratégicos y de gestión</t>
  </si>
  <si>
    <t>Documento en el que se establezca la Matriz de Indicadores para Resultados (MIR) de cada uno de los Pp ejecutados en 2024 por la Entidad Fiscalizada, que incluya:
**Datos de identificación del Pp (Nombre, Unidad Responsable, Clave del Pp).
** Medios de verificación y supuestos
**Objetivos, indicadores y metas de los niveles Fin, Propósito, Componentes y Actividades de la MIR.</t>
  </si>
  <si>
    <t>Ficha técnica de los indicadores de los niveles de Fin, Propósito, Componentes y Actividades, la cual debe ser consistente con la MIR de cada uno de los Pp ejecutados en 2024 por la Entidad Fiscalizada, que incluya:
**Resumen narrativo por cada nivel de la MIR.
**Datos de identificación de cada indicador:
   * Nombre del indicador.
   * Dimensión a medir.
   * Definición.
   * Método de cálculo.
   * Unidad de medida.
   * Frecuencia de medición.
**Determinación de metas de cada indicador:
  * Línea base (valor y fecha).
  * Metas (valores según frecuencia de medición del indicador).
  * Parámetros de semaforización.</t>
  </si>
  <si>
    <t>Ficha técnica de los indicadores de los niveles de Fin, Propósito, Componentes y Actividades, la cual debe ser consistente con la MIR de cada uno de los Pp ejecutados en 2024 por la Entidad Fiscalizada que incluya:
**Datos de identificación del Pp.
**Alineación del Pp.</t>
  </si>
  <si>
    <t>Ficha técnica de los indicadores de los niveles de Fin, Propósito, Componentes y Actividades, la cual debe ser consistente con la MIR de cada uno de los Pp ejecutados en 2024 por la Entidad Fiscalizada que incluya:
**Características de las variables de cada indicador:
   * Nombre de cada variable.
   * Descripción de cada variable.
   * Unidad de medida de cada variable.
   * Comportamiento del indicador hacia la meta.
   * Fuentes o medios de verificación de cada variable.</t>
  </si>
  <si>
    <t>Programas presupuestarios 2024</t>
  </si>
  <si>
    <t>Unidad Responsable</t>
  </si>
  <si>
    <t>Monto aprobado</t>
  </si>
  <si>
    <t>Monto ejecutado</t>
  </si>
  <si>
    <t>Estado Analítico del Ejercicio del Presupuesto de Egresos por tipo de Clasificación del Gasto (Administrativa, Programática y Funcional). Lo anterior, del 01 de enero al 31 de diciembre de 2024.</t>
  </si>
  <si>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12"/>
        <rFont val="Myriad Pro"/>
        <family val="2"/>
      </rPr>
      <t>PRESUPUESTACIÓN</t>
    </r>
  </si>
  <si>
    <t>Presupuestación</t>
  </si>
  <si>
    <t>Fuente de la información (Nombre del Estado Financiero)</t>
  </si>
  <si>
    <t>Datos programático-presupuestales</t>
  </si>
  <si>
    <t>Ejercicio del presupuesto 2024</t>
  </si>
  <si>
    <t>Completar el anexo denominado Presupuestación, adjunto al presente formato.</t>
  </si>
  <si>
    <t>Consecutivo</t>
  </si>
  <si>
    <t>Total de Programas presupuestarios</t>
  </si>
  <si>
    <t>Monto aprobado en Presupuesto de Egresos</t>
  </si>
  <si>
    <t>Monto reportado en Cuenta Pública</t>
  </si>
  <si>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12"/>
        <rFont val="Myriad Pro"/>
        <family val="2"/>
      </rPr>
      <t>SEGUIMIENTO</t>
    </r>
    <r>
      <rPr>
        <sz val="10"/>
        <rFont val="Myriad Pro"/>
        <family val="2"/>
      </rPr>
      <t xml:space="preserve">
</t>
    </r>
  </si>
  <si>
    <t>Seguimiento</t>
  </si>
  <si>
    <t>Avance de las metas de los indicadores estratégicos y de gestión</t>
  </si>
  <si>
    <t>Cumplimiento de los indicadores estratégicos y de gestión del Documento de Planeación a nivel Estratégico</t>
  </si>
  <si>
    <t>Evidencia del mecanismo o sistema informático mediante el cual se da seguimiento al cumplimiento de las metas de los indicadores estratégicos y de gestión establecidos en el Plan Municipal de Desarrollo de la Entidad Fiscalizada, vigente en 2024.</t>
  </si>
  <si>
    <t>Informe o resumen ejecutivo sobre el avance en el cumplimiento de las metas de los indicadores estratégicos y de gestión establecidos en el Plan Municipal de Desarrollo de la Entidad Fiscalizada, vigente en 2024.</t>
  </si>
  <si>
    <t>Cumplimiento de indicadores estratégicos y de gestión</t>
  </si>
  <si>
    <t>Evidencia del mecanismo o sistema informático mediante el cual se da seguimiento al cumplimiento de las metas de los indicadores (Fin, Propósito, Componentes y Actividades) establecidos en la MIR de los Pp ejecutados por la Entidad Fiscalizada en 2024.</t>
  </si>
  <si>
    <t>Informe de resultados o resumen ejecutivo sobre el avance en el cumplimiento de las metas de los indicadores (Fin, Propósito, Componentes y Actividades) de la MIR de los Pp ejecutados por la Entidad Fiscalizada en 2024.</t>
  </si>
  <si>
    <t>Evidencia de las modificaciones a la Matriz de Indicadores para Resultados y a las Fichas Técnicas de los indicadores (Fin, Propósito, Componentes y Actividades), lo cual debe ser consistente con los Pp de la Entidad Fiscalizada (en caso de que aplique).</t>
  </si>
  <si>
    <t>Evidencia del avance trimestral en el cumplimiento de las metas de los indicadores (Fin, Propósito, Componentes y Actividades) de la MIR de los Pp ejecutados por la Entidad Fiscalizada en 2024.</t>
  </si>
  <si>
    <t>En caso de haber realizado modificaciones a los Programas presupuestarios, deberá completar el anexo denominado Seguimiento, adjunto al presente formato.</t>
  </si>
  <si>
    <t>Evaluación</t>
  </si>
  <si>
    <t>Marco jurídico-normativo de la evaluación de desempeño</t>
  </si>
  <si>
    <t>Cultura de la evaluación</t>
  </si>
  <si>
    <t>Publicación de los documentos derivados de los procesos de seguimiento y evaluación</t>
  </si>
  <si>
    <t>Acciones de evaluación y seguimiento</t>
  </si>
  <si>
    <t>Evidencia de las acciones en materia de evaluación del desempeño de los programas presupuestarios a cargo de la Entidad Fiscalizada en el ejercicio fiscal 2024.</t>
  </si>
  <si>
    <t>Evidencia de la publicación de los resultados de las evaluaciones (internas o externas) de los programas presupuestarios de la Entidad Fiscalizada en 2024, bajo los formatos establecidos por la normatividad aplicable.</t>
  </si>
  <si>
    <t>Evidencia de la publicación del Programa Anual de Evaluación 2024, dentro de los plazos establecidos en la normatividad aplicable.</t>
  </si>
  <si>
    <t>Formato denominado "Indicadores de interés público" de acuerdo con la fracción V del artículo 77 de la Ley de Transparencia y Acceso a la Información Pública del Estado de Puebla, correspondiente al primer, segundo, tercer y cuarto trimestre de 2024 y evidencia de la publicación en la Plataforma Nacional de Transparencia.</t>
  </si>
  <si>
    <t>Formato denominado "Indicadores de resultados" de acuerdo con la fracción VI del artículo 77 de la Ley de Transparencia y Acceso a la Información Pública del Estado de Puebla, correspondiente al primero, segundo, tercero y cuarto trimestre de 2024 y evidencia de la publicación en la Plataforma Nacional de Transparencia.</t>
  </si>
  <si>
    <t>Obligaciones de Transparencia</t>
  </si>
  <si>
    <t>Control Interno</t>
  </si>
  <si>
    <t>Ambiente de Control-Normatividad</t>
  </si>
  <si>
    <t>Ambiente de Control-Coordinación del Control Interno</t>
  </si>
  <si>
    <t xml:space="preserve">Ambiente de Control-Comité de Ética </t>
  </si>
  <si>
    <t>Administración de Riesgos- Metodología</t>
  </si>
  <si>
    <t>Obligaciones del Título V de la LGCG</t>
  </si>
  <si>
    <t>Informe de Gobierno</t>
  </si>
  <si>
    <t>Código de Ética y Código de Conducta actualizados (vigentes para el ejercicio fiscal 2024).</t>
  </si>
  <si>
    <t>Manual de Organización y Manual de Procedimientos actualizados (vigentes para el ejercicio fiscal 2024).</t>
  </si>
  <si>
    <t>Actividades de Control-Programa de Trabajo</t>
  </si>
  <si>
    <t>Actividades de Control- Mecanismos o Sistemas de Información</t>
  </si>
  <si>
    <t>Información y Comunicación-Seguimiento a Indicadores de Programa presupuestario</t>
  </si>
  <si>
    <t>Supervisión-Acciones Correctivas</t>
  </si>
  <si>
    <t>Evidencia de acciones correctivas ante el incumplimiento de los procesos, procedimientos, así como de los objetivos y metas establecidos en los Programas presupuestarios.</t>
  </si>
  <si>
    <t>Evidencia de la atención de observaciones o recomendaciones derivadas de los ejercicios de evaluación o de auditorías, el cual se encuentre formalizado, en caso de contar con un procedimiento formalmente establecido  presentar la documentación correspondiente.</t>
  </si>
  <si>
    <t>Perspectiva de Género</t>
  </si>
  <si>
    <t>Presupuesto con perspectiva de género</t>
  </si>
  <si>
    <t>Pp con perspectiva de género</t>
  </si>
  <si>
    <t xml:space="preserve">Programas presupuestarios (Pp) ejecutados en 2024 por la Entidad Fiscalizada cuyos objetivos, contenidos en la Matriz de Indicadores para Resultados (MIR) a nivel de Fin, Propósito, Componentes o Actividades, promovieron:
** La igualdad sustantiva.
**La no discriminación.
**El acceso de las mujeres a una vida libre de violencia.
**La igualdad entre mujeres y hombres.
**La disminución de las brechas de desigualdad entre mujeres y hombres. </t>
  </si>
  <si>
    <t>Capacitación</t>
  </si>
  <si>
    <t>Acciones institucionales con perspectiva de género</t>
  </si>
  <si>
    <t>Convenios o Instrumentos de Colaboración con Perspectiva de Género</t>
  </si>
  <si>
    <t>Monto del Presupuesto de Egresos etiquetado en el ejercicio fiscal 2024, orientado a promover la igualdad entre mujeres y hombres.</t>
  </si>
  <si>
    <t>Monto aprobado y ejecutados de los Programas presupuestarios del ejercicio fiscal 2024, orientado a promover la igualdad entre mujeres y hombres.</t>
  </si>
  <si>
    <t xml:space="preserve">Programa de capacitación estandarizado de la Entidad Fiscalizada, dirigido a la sensibilización, profesionalización y especialización de las y los servidores públicos en materia de igualdad de género, derechos humanos, no discriminación e interseccionalidad.
Evidencias de las capacitaciones realizadas en 2024, asimismo incluir evidencia fotográfica acompañada de:
**Reportes,
**Tarjetas informativas,
**Programas de trabajo, o
**Listas de asistentes desagregadas por sexo. </t>
  </si>
  <si>
    <t>Convenios o instrumentos de colaboración con enfoque de género, firmados con algunas dependencias o entidades de la Administración Pública Federal, Estatal, Municipal, Organismos no Gubernamentales u Organismos Autónomos, que contribuyan a ampliar la cobertura de los servicios ofrecidos u otorgados por la Entidad Fiscalizada a favor de las mujeres o para la promoción de la igualdad entre mujeres y hombres.
Asimismo presentar evidencia de las acciones ejecutadas por la Entidad Fiscalizada.</t>
  </si>
  <si>
    <r>
      <rPr>
        <b/>
        <sz val="18"/>
        <color theme="1"/>
        <rFont val="Myriad Pro"/>
        <family val="2"/>
      </rPr>
      <t>Auditoría de Desempeño de la Cuenta Pública 2024</t>
    </r>
    <r>
      <rPr>
        <b/>
        <sz val="18"/>
        <rFont val="Myriad Pro"/>
        <family val="2"/>
      </rPr>
      <t xml:space="preserve">
</t>
    </r>
  </si>
  <si>
    <t>Participación Ciudadana</t>
  </si>
  <si>
    <t xml:space="preserve">Propuestas de las obras y acciones a ejecutar por parte de la Entidad Fiscalizada. </t>
  </si>
  <si>
    <t xml:space="preserve">Consejos de Participación Ciudadana </t>
  </si>
  <si>
    <t xml:space="preserve">Mecanismos de participación </t>
  </si>
  <si>
    <t>Jornadas de atención ciudadana</t>
  </si>
  <si>
    <t>Anexo: Programación</t>
  </si>
  <si>
    <t>Tipo de Entidad Fiscalizada:</t>
  </si>
  <si>
    <t>Anexo: Seguimiento</t>
  </si>
  <si>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12"/>
        <rFont val="Myriad Pro"/>
        <family val="2"/>
      </rPr>
      <t>EVALUACIÓN</t>
    </r>
  </si>
  <si>
    <t>Valorar el rigor metodológico en el diseño y construcción de la Matriz de Indicadores para Resultados de los Programas presupuestarios (Pp) ejecutados en 2024 por la Entidad Fiscalizada de conformidad con lo establecido en la Metodología del Marco Lógico (MML).</t>
  </si>
  <si>
    <t>Examinar el nivel de cumplimiento de los objetivos, metas y acciones establecidas por las instancias que conforman los Poderes del Estado, en los distintos niveles de la Matriz de Indicadores para Resultados (MIR) de los Programas presupuestarios (Pp) ejecutados en 2024, tomando como insumos principales los indicadores estratégicos y de gestión.</t>
  </si>
  <si>
    <t>Convocatorias emitidas por el Ayuntamiento para integrar los Comités de Participación Ciudadana, identificando en ésta y de manera enunciativa más no limitativa, el objeto del Comité, fecha de emisión de la convocatoria, requisitos, proceso de selección, medios de difusión, entre otros.</t>
  </si>
  <si>
    <t>COPLADEMUN</t>
  </si>
  <si>
    <t>Resultados obtenidos por cada Consejo de Participación Ciudadana instaurado, los cuales estén relacionados a las actividades, acciones, planes y/o programas propuestos por cada órgano de promoción y gestión social. 
*Asimismo, la evidencia que permita conocer el grado de aprobación de la ciudadanía respecto del beneficio social generado por los Consejos, como auxiliares del Ayuntamiento para el cumplimiento eficaz de los planes y programas municipales.</t>
  </si>
  <si>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12"/>
        <rFont val="Myriad Pro"/>
        <family val="2"/>
      </rPr>
      <t>PARTICIPACIÓN CIUDADANA</t>
    </r>
  </si>
  <si>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9"/>
        <rFont val="Myriad Pro"/>
        <family val="2"/>
      </rPr>
      <t>PERSPECTIVA DE GÉNERO</t>
    </r>
  </si>
  <si>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12"/>
        <rFont val="Myriad Pro"/>
        <family val="2"/>
      </rPr>
      <t>CONTROL INTERNO</t>
    </r>
  </si>
  <si>
    <r>
      <rPr>
        <b/>
        <sz val="14"/>
        <rFont val="Myriad Pro"/>
        <family val="2"/>
      </rPr>
      <t>Auditoría de Desempeño de la Cuenta Pública 2024</t>
    </r>
    <r>
      <rPr>
        <sz val="10"/>
        <rFont val="Myriad Pro"/>
        <family val="2"/>
      </rPr>
      <t xml:space="preserve">
</t>
    </r>
    <r>
      <rPr>
        <sz val="12"/>
        <rFont val="Myriad Pro"/>
        <family val="2"/>
      </rPr>
      <t xml:space="preserve">Formato de requerimiento: </t>
    </r>
    <r>
      <rPr>
        <b/>
        <sz val="12"/>
        <rFont val="Myriad Pro"/>
        <family val="2"/>
      </rPr>
      <t>ANEXO SEGUIMIENTO</t>
    </r>
    <r>
      <rPr>
        <b/>
        <sz val="10"/>
        <rFont val="Myriad Pro"/>
        <family val="2"/>
      </rPr>
      <t xml:space="preserve">
</t>
    </r>
  </si>
  <si>
    <r>
      <rPr>
        <b/>
        <sz val="14"/>
        <rFont val="Myriad Pro"/>
        <family val="2"/>
      </rPr>
      <t>Auditoría de Desempeño de la Cuenta Pública 2024</t>
    </r>
    <r>
      <rPr>
        <sz val="10"/>
        <rFont val="Myriad Pro"/>
        <family val="2"/>
      </rPr>
      <t xml:space="preserve">
</t>
    </r>
    <r>
      <rPr>
        <sz val="12"/>
        <rFont val="Myriad Pro"/>
        <family val="2"/>
      </rPr>
      <t xml:space="preserve">Formato de requerimiento: </t>
    </r>
    <r>
      <rPr>
        <b/>
        <sz val="12"/>
        <rFont val="Myriad Pro"/>
        <family val="2"/>
      </rPr>
      <t xml:space="preserve">ANEXO PROGRAMACIÓN
</t>
    </r>
  </si>
  <si>
    <t>Nivel de la MIR
(Fin, Propósito y Componentes)</t>
  </si>
  <si>
    <t>Resumen Narrativo
(Fin, Propósito y Componentes)</t>
  </si>
  <si>
    <r>
      <rPr>
        <b/>
        <sz val="9"/>
        <rFont val="Myriad Pro"/>
        <family val="2"/>
      </rPr>
      <t xml:space="preserve">Instructivo de llenado
</t>
    </r>
    <r>
      <rPr>
        <sz val="9"/>
        <rFont val="Myriad Pro"/>
        <family val="2"/>
      </rPr>
      <t xml:space="preserve">Se solicita a la Entidad Fiscalizada lo siguiente:
</t>
    </r>
    <r>
      <rPr>
        <b/>
        <sz val="9"/>
        <rFont val="Myriad Pro"/>
        <family val="2"/>
      </rPr>
      <t xml:space="preserve">1. </t>
    </r>
    <r>
      <rPr>
        <sz val="9"/>
        <rFont val="Myriad Pro"/>
        <family val="2"/>
      </rPr>
      <t xml:space="preserve">Completar el presente formato con base en la información o evidencias documentales que serán presentadas de acuerdo con el requerimiento de información correspondiente.
</t>
    </r>
    <r>
      <rPr>
        <b/>
        <sz val="9"/>
        <rFont val="Myriad Pro"/>
        <family val="2"/>
      </rPr>
      <t>2.</t>
    </r>
    <r>
      <rPr>
        <sz val="9"/>
        <rFont val="Myriad Pro"/>
        <family val="2"/>
      </rPr>
      <t xml:space="preserve"> En este formato se especifican las evidencias documentales, información o datos que serán revisados, analizados y valorados conforme a los procedimientos definidos para llevar a cabo la auditoría de desempeño de la Cuenta Pública 2024. 
    Bajo este contexto, cada uno de los apartados se identifica con una letra, cuya descripción se detalla a continuación:
</t>
    </r>
    <r>
      <rPr>
        <b/>
        <sz val="9"/>
        <rFont val="Myriad Pro"/>
        <family val="2"/>
      </rPr>
      <t xml:space="preserve">    (A) Procedimiento general.</t>
    </r>
    <r>
      <rPr>
        <sz val="9"/>
        <rFont val="Myriad Pro"/>
        <family val="2"/>
      </rPr>
      <t xml:space="preserve"> En este apartado se señala la denominación del procedimiento general que será aplicado.
</t>
    </r>
    <r>
      <rPr>
        <b/>
        <sz val="9"/>
        <rFont val="Myriad Pro"/>
        <family val="2"/>
      </rPr>
      <t xml:space="preserve">    (B)</t>
    </r>
    <r>
      <rPr>
        <sz val="9"/>
        <rFont val="Myriad Pro"/>
        <family val="2"/>
      </rPr>
      <t xml:space="preserve"> </t>
    </r>
    <r>
      <rPr>
        <b/>
        <sz val="9"/>
        <rFont val="Myriad Pro"/>
        <family val="2"/>
      </rPr>
      <t>Objetivo.</t>
    </r>
    <r>
      <rPr>
        <sz val="9"/>
        <rFont val="Myriad Pro"/>
        <family val="2"/>
      </rPr>
      <t xml:space="preserve"> Cada procedimiento general tiene un objetivo particular, el cual orienta sobre la intención del análisis y valoración que será realizada.
</t>
    </r>
    <r>
      <rPr>
        <b/>
        <sz val="9"/>
        <rFont val="Myriad Pro"/>
        <family val="2"/>
      </rPr>
      <t xml:space="preserve">    (C) Número. </t>
    </r>
    <r>
      <rPr>
        <sz val="9"/>
        <rFont val="Myriad Pro"/>
        <family val="2"/>
      </rPr>
      <t xml:space="preserve">Corresponde al número consecutivo de los requerimientos asociados al procedimiento general.
</t>
    </r>
    <r>
      <rPr>
        <b/>
        <sz val="9"/>
        <rFont val="Myriad Pro"/>
        <family val="2"/>
      </rPr>
      <t xml:space="preserve">    (D) Requerimiento.</t>
    </r>
    <r>
      <rPr>
        <sz val="9"/>
        <rFont val="Myriad Pro"/>
        <family val="2"/>
      </rPr>
      <t xml:space="preserve"> Se refiere a la denominación de los requerimientos asociados al procedimiento general. Es importante mencionar que la denominación del requerimiento incluye una clave alfanumérica (para control interno de la AEED), así como el nombre del procedimiento específico que será aplicado.
</t>
    </r>
    <r>
      <rPr>
        <b/>
        <sz val="9"/>
        <rFont val="Myriad Pro"/>
        <family val="2"/>
      </rPr>
      <t xml:space="preserve">    (E) Especificaciones.</t>
    </r>
    <r>
      <rPr>
        <sz val="9"/>
        <rFont val="Myriad Pro"/>
        <family val="2"/>
      </rPr>
      <t xml:space="preserve"> Incluye la descripción pormenorizada de los apartados y/o elementos que la Entidad Fiscalizada debe completar para cada uno de los requerimientos.
</t>
    </r>
    <r>
      <rPr>
        <b/>
        <sz val="9"/>
        <rFont val="Myriad Pro"/>
        <family val="2"/>
      </rPr>
      <t xml:space="preserve">    (F) Evidencia de auditoría. </t>
    </r>
    <r>
      <rPr>
        <sz val="9"/>
        <rFont val="Myriad Pro"/>
        <family val="2"/>
      </rPr>
      <t xml:space="preserve">Se refiere a las evidencias documentales, información o datos específicos solicitados a la Entidad Fiscalizada que serán utilizados por la Entidad Fiscalizadora para realizar el análisis y valoración de cada procedimiento aplicado; asimismo, es importante mencionar que cada evidencia solicitada incluye, para su codificación y control por parte de la AEED, una clave alfanumérica.
</t>
    </r>
    <r>
      <rPr>
        <b/>
        <sz val="9"/>
        <rFont val="Myriad Pro"/>
        <family val="2"/>
      </rPr>
      <t xml:space="preserve">    (G) Adjunta evidencia.</t>
    </r>
    <r>
      <rPr>
        <sz val="9"/>
        <rFont val="Myriad Pro"/>
        <family val="2"/>
      </rPr>
      <t xml:space="preserve"> Se refiere a la respuesta simple (Sí/No) que la Entidad Fiscalizada determinará en función de la disponibilidad o existencia de las evidencias de auditoría que serán presentadas para cada requerimiento y/o procedimiento.
</t>
    </r>
    <r>
      <rPr>
        <b/>
        <sz val="9"/>
        <rFont val="Myriad Pro"/>
        <family val="2"/>
      </rPr>
      <t xml:space="preserve">    (H) Tipo de evidencia.</t>
    </r>
    <r>
      <rPr>
        <sz val="9"/>
        <rFont val="Myriad Pro"/>
        <family val="2"/>
      </rPr>
      <t xml:space="preserve"> Se refiere al tipo de evidencia de auditoría que será presentada por la Entidad Fiscalizada para dar cumplimiento al requerimiento y/o procedimiento. Los tipos de evidencia considerados en el presente formato se definen de la siguiente manera:
                 ••• </t>
    </r>
    <r>
      <rPr>
        <u/>
        <sz val="9"/>
        <rFont val="Myriad Pro"/>
        <family val="2"/>
      </rPr>
      <t>Documental</t>
    </r>
    <r>
      <rPr>
        <sz val="9"/>
        <rFont val="Myriad Pro"/>
        <family val="2"/>
      </rPr>
      <t xml:space="preserve">: incluye documentos institucionales, normativos u oficiales como memorándums, tarjetas informativas, acuerdos, metodologías, papeles de trabajo, entre otros debidamente validados o autorizados por la autoridad correspondiente.
                 ••• </t>
    </r>
    <r>
      <rPr>
        <u/>
        <sz val="9"/>
        <rFont val="Myriad Pro"/>
        <family val="2"/>
      </rPr>
      <t>Testimonial</t>
    </r>
    <r>
      <rPr>
        <sz val="9"/>
        <rFont val="Myriad Pro"/>
        <family val="2"/>
      </rPr>
      <t xml:space="preserve">: obtenida del personal del servicio público adscritos a la Entidad Fiscalizada mediante técnicas de recolección de información cualitativas (entrevistas, testimonios u otros medios) y asentados de manera oficial en un documento o papel de trabajo debidamente validado y firmado por la autoridad correspondiente.
                 ••• </t>
    </r>
    <r>
      <rPr>
        <u/>
        <sz val="9"/>
        <rFont val="Myriad Pro"/>
        <family val="2"/>
      </rPr>
      <t>Analítica</t>
    </r>
    <r>
      <rPr>
        <sz val="9"/>
        <rFont val="Myriad Pro"/>
        <family val="2"/>
      </rPr>
      <t xml:space="preserve">: incluye datos comparativos, cálculos, síntesis, resúmenes ejecutivos, entre otros, los cuales deberán ser asentados de manera oficial en un documento o papel de trabajo debidamente validado o firmado por las autoridad correspondiente.
                 ••• </t>
    </r>
    <r>
      <rPr>
        <u/>
        <sz val="9"/>
        <rFont val="Myriad Pro"/>
        <family val="2"/>
      </rPr>
      <t>No aplica</t>
    </r>
    <r>
      <rPr>
        <sz val="9"/>
        <rFont val="Myriad Pro"/>
        <family val="2"/>
      </rPr>
      <t xml:space="preserve">: opción que deberá ser seleccionada en caso de que la Entidad Fiscalizada no disponga o cuente con la evidencia de auditoría solicitada.
</t>
    </r>
    <r>
      <rPr>
        <b/>
        <sz val="9"/>
        <rFont val="Myriad Pro"/>
        <family val="2"/>
      </rPr>
      <t xml:space="preserve">    (I) Denominación de la evidencia de auditoría (nombre del documento y/o archivo).</t>
    </r>
    <r>
      <rPr>
        <sz val="9"/>
        <rFont val="Myriad Pro"/>
        <family val="2"/>
      </rPr>
      <t xml:space="preserve"> Es la información, datos y evidencias documentales requeridas por la Entidad Fiscalizadora que deberán ser aportadas por la Entidad Fiscalizada y servirán de base para llevar a cabo el análisis y valoración de cada uno de los procedimientos aplicados. </t>
    </r>
    <r>
      <rPr>
        <u/>
        <sz val="9"/>
        <rFont val="Myriad Pro"/>
        <family val="2"/>
      </rPr>
      <t>La Entidad Fiscalizada podrá agregar el nombre de más de un archivo o evidencia documental según corresponda.</t>
    </r>
    <r>
      <rPr>
        <sz val="9"/>
        <rFont val="Myriad Pro"/>
        <family val="2"/>
      </rPr>
      <t xml:space="preserve">
    Para cada evidencia, se debe proporcionar el nombre del documento o archivo presentado, junto con un hipervínculo que dirija a los documentos, papeles de trabajo o datos correspondientes ubicados dentro de las carpetas y subcarpetas utilizadas.
</t>
    </r>
    <r>
      <rPr>
        <b/>
        <sz val="9"/>
        <rFont val="Myriad Pro"/>
        <family val="2"/>
      </rPr>
      <t xml:space="preserve">    (J) Unidad Administrativa Responsable de generar, resguardar o publicar la evidencia. </t>
    </r>
    <r>
      <rPr>
        <sz val="9"/>
        <rFont val="Myriad Pro"/>
        <family val="2"/>
      </rPr>
      <t xml:space="preserve">Se refiere a la Dependencia, Entidad, Unidad Administrativa responsable de generar, resguardar o publicar las evidencias de auditorías que serán presentadas por la Entidad Fiscalizada.
</t>
    </r>
    <r>
      <rPr>
        <b/>
        <sz val="9"/>
        <rFont val="Myriad Pro"/>
        <family val="2"/>
      </rPr>
      <t xml:space="preserve">    (K) Justificación. </t>
    </r>
    <r>
      <rPr>
        <sz val="9"/>
        <rFont val="Myriad Pro"/>
        <family val="2"/>
      </rPr>
      <t xml:space="preserve">Es la justificación de la respuesta negativa (señalada en el apartado “G”), en la cual la Entidad Fiscalizada deberá argumentar amplia y claramente por qué no presenta, no cumple o no cuenta con los requerimientos señalados en la columna "F".
</t>
    </r>
    <r>
      <rPr>
        <b/>
        <sz val="9"/>
        <rFont val="Myriad Pro"/>
        <family val="2"/>
      </rPr>
      <t xml:space="preserve">3. </t>
    </r>
    <r>
      <rPr>
        <sz val="9"/>
        <rFont val="Myriad Pro"/>
        <family val="2"/>
      </rPr>
      <t xml:space="preserve">Para una mejor identificación y manejo de la información que será remitida a la Auditoría Superior del Estado de Puebla como parte de las evidencias de auditoría que serán remitidas por parte de la Entidad Fiscalizada, se sugiere que éstas se organicen en carpetas y subcarpetas digitales, atendiendo lo siguiente:
     </t>
    </r>
    <r>
      <rPr>
        <u/>
        <sz val="9"/>
        <rFont val="Myriad Pro"/>
        <family val="2"/>
      </rPr>
      <t>Carpeta general</t>
    </r>
    <r>
      <rPr>
        <sz val="9"/>
        <rFont val="Myriad Pro"/>
        <family val="2"/>
      </rPr>
      <t xml:space="preserve"> - Procedimiento general (A): </t>
    </r>
    <r>
      <rPr>
        <b/>
        <sz val="9"/>
        <rFont val="Myriad Pro"/>
        <family val="2"/>
      </rPr>
      <t>Planeación</t>
    </r>
    <r>
      <rPr>
        <sz val="9"/>
        <rFont val="Myriad Pro"/>
        <family val="2"/>
      </rPr>
      <t xml:space="preserve">
     </t>
    </r>
    <r>
      <rPr>
        <u/>
        <sz val="9"/>
        <rFont val="Myriad Pro"/>
        <family val="2"/>
      </rPr>
      <t>Subcarpeta 1</t>
    </r>
    <r>
      <rPr>
        <sz val="9"/>
        <rFont val="Myriad Pro"/>
        <family val="2"/>
      </rPr>
      <t xml:space="preserve"> - Número (C) : </t>
    </r>
    <r>
      <rPr>
        <b/>
        <sz val="9"/>
        <rFont val="Myriad Pro"/>
        <family val="2"/>
      </rPr>
      <t>1</t>
    </r>
    <r>
      <rPr>
        <sz val="9"/>
        <rFont val="Myriad Pro"/>
        <family val="2"/>
      </rPr>
      <t xml:space="preserve">
     </t>
    </r>
    <r>
      <rPr>
        <u/>
        <sz val="9"/>
        <rFont val="Myriad Pro"/>
        <family val="2"/>
      </rPr>
      <t>Archivo 1</t>
    </r>
    <r>
      <rPr>
        <sz val="9"/>
        <rFont val="Myriad Pro"/>
        <family val="2"/>
      </rPr>
      <t xml:space="preserve"> - Requerimiento (D): </t>
    </r>
    <r>
      <rPr>
        <b/>
        <sz val="9"/>
        <rFont val="Myriad Pro"/>
        <family val="2"/>
      </rPr>
      <t xml:space="preserve">Actualización del Plan Municipal de Desarrollo 2021-2024
     </t>
    </r>
    <r>
      <rPr>
        <sz val="9"/>
        <rFont val="Myriad Pro"/>
        <family val="2"/>
      </rPr>
      <t xml:space="preserve">
</t>
    </r>
    <r>
      <rPr>
        <b/>
        <sz val="9"/>
        <rFont val="Myriad Pro"/>
        <family val="2"/>
      </rPr>
      <t xml:space="preserve">Nota: </t>
    </r>
    <r>
      <rPr>
        <sz val="9"/>
        <rFont val="Myriad Pro"/>
        <family val="2"/>
      </rPr>
      <t>Se solicita a la Entidad Fiscalizada no modificar la configuración y estructura del presente formato; lo anterior, para facilitar el procesamiento de la información reportada.</t>
    </r>
  </si>
  <si>
    <t>Apartado del PMD en el que se muestre el diagnóstico general sobre la situación de los temas prioritarios del municipio, así como problemáticas centrales que sustenten los ejes, estrategias y líneas de acción correspondientes.</t>
  </si>
  <si>
    <t>Plan Municipal de Desarrollo 2021-2024 actualizado.</t>
  </si>
  <si>
    <t>Evidencia de que los programas antes referidos fueron publicados en los portales de Internet oficiales de la Entidad Fiscalizada.</t>
  </si>
  <si>
    <t>Dirección electrónica del sitio de Internet en el que se publican los resultados del seguimiento al cumplimiento de las metas de los indicadores estratégicos establecidos en el Plan Municipal de Desarrollo de la Entidad Fiscalizada, vigente en 2024.</t>
  </si>
  <si>
    <t>Dirección electrónica del sitio de Internet en el que se publican los resultados del seguimiento al cumplimiento de las metas de los indicadores estratégicos establecidos en la MIR de los Pp ejecutados por la Entidad Fiscalizada en 2024.</t>
  </si>
  <si>
    <t>Documento en el que se especifiquen los Términos de Referencia y tipo de evaluación aplicados a los fondos, programas presupuestarios, subsidios o convenios a cargo de la Entidad Fiscalizada en 2024.</t>
  </si>
  <si>
    <t>Documento institucional, vigente en 2024, en el que se establezca el proceso de seguimiento a los Aspectos Susceptibles de Mejora derivados de las evaluaciones internas o externas realizadas a los fondos, programas presupuestarios, subsidios y convenios a cargo de la Entidad Fiscalizada, vigente en 2024.</t>
  </si>
  <si>
    <t>Dirección electrónica del sitio de Internet en el que se encuentra publicado el Informe de Gobierno 2024.</t>
  </si>
  <si>
    <t>Marco normativo adecuado para la implementación y consolidación de un Sistema de Control Interno Institucional.</t>
  </si>
  <si>
    <t>Documento mediante el cual se designaron a las personas responsables de implementar y consolidar el Sistema de Control Interno Institucional, de acuerdo con la normatividad aplicable.</t>
  </si>
  <si>
    <t>Evidencia de la metodología específica para identificar, evaluar, jerarquizar, controlar y dar seguimiento a las acciones de control para mitigar o reducir los riesgos que pudieran afectar el cumplimiento de los objetivos institucionales, a efecto de asegurar en forma razonable el logro de sus metas y objetivos institucionales.</t>
  </si>
  <si>
    <t xml:space="preserve">Evidencia de que cuente con un procedimiento formalmente establecido para dar seguimiento a las recomendaciones y observaciones derivadas de evaluaciones o auditorías. </t>
  </si>
  <si>
    <t>Instrumentos de planeación con perspectiva de género</t>
  </si>
  <si>
    <t xml:space="preserve">Evidencia de la incorporación de la perspectiva de género en el Plan Municipal de Desarrollo (PMD). </t>
  </si>
  <si>
    <t>Evidencia del seguimiento a los objetivos, indicadores y/o metas del PMD, que consideraron elementos de perspectiva de género.</t>
  </si>
  <si>
    <t>Dirección electrónica del sitio de Internet oficial en el que se pueden consultar los resultados derivados del seguimiento a los objetivos, indicadores y metas del PMD de nivel Estratégico, que consideraron elementos de perspectiva de género.</t>
  </si>
  <si>
    <t>Documentos normativos, metodológicos o técnicos en los que se establezcan los criterios para el seguimiento del avance en el cumplimiento de las metas de los indicadores estratégicos (Fin, Propósito, Componentes y Actividades) de la MIR de los Pp ejecutados por la Entidad Fiscalizada en 2024. Por ejemplo:
* Lineamientos del monitoreo y seguimiento.
* Calendario para el proceso de monitoreo y seguimiento.
* Otros.</t>
  </si>
  <si>
    <t>Ayuntamiento</t>
  </si>
  <si>
    <r>
      <rPr>
        <b/>
        <sz val="10"/>
        <color theme="1"/>
        <rFont val="Myriad Pro"/>
        <family val="2"/>
      </rPr>
      <t xml:space="preserve">Instrucciones:
</t>
    </r>
    <r>
      <rPr>
        <sz val="10"/>
        <color theme="1"/>
        <rFont val="Myriad Pro"/>
        <family val="2"/>
      </rPr>
      <t>1. Deberá integrar la información que se solicita en cada columna para los Programas presupuestarios (Pp) ejecutados en 2024 por la Entidad Fiscalizada.</t>
    </r>
  </si>
  <si>
    <t>En caso de modificaciones los Programas presupuestarios, remitir el acta de Cabildo protocolizada en la cual hayan aprobado dichas adecuaciones.</t>
  </si>
  <si>
    <r>
      <rPr>
        <b/>
        <sz val="10"/>
        <color theme="1"/>
        <rFont val="Myriad Pro"/>
        <family val="2"/>
      </rPr>
      <t xml:space="preserve">Instrucciones:
</t>
    </r>
    <r>
      <rPr>
        <sz val="10"/>
        <color theme="1"/>
        <rFont val="Myriad Pro"/>
        <family val="2"/>
      </rPr>
      <t>1. Señalar y describir los datos de cada columna del Programa presupuestario según corresponda, así como el apartado de la Matriz de Indicadores para Resultados (MIR) que presentaron modificaciones durante el ejercicio fiscal 2024 por la Entidad Fiscalizada.</t>
    </r>
  </si>
  <si>
    <t>Porcentaje de cumplimiento de la meta</t>
  </si>
  <si>
    <t>Evidencia de que el Programa Anual de Evaluación contiene los siguientes elementos:
**Instrumentos del proceso de planeación y programas públicos que serán sujetos a monitoreo, seguimiento y evaluación.
**Personas responsables de la ejecución de las acciones de monitoreo, seguimiento y evaluación.
**Calendarios de ejecución de las acciones de monitoreo, seguimiento y evaluación.
**Metodologías para llevar a cabo las acciones de monitoreo  seguimiento y evaluación en congruencia con la normatividad aplicable.</t>
  </si>
  <si>
    <t>Rendición de Cuentas y Transparencia</t>
  </si>
  <si>
    <t>Formato denominado "Mecanismos de participación ciudadana" de acuerdo con la fracción XXXVII del artículo 77 de la Ley de Transparencia y Acceso a la Información Pública del Estado de Puebla, correspondiente al primero, segundo, tercero y cuarto trimestre de 2024 y  evidencia de la publicación en la Plataforma Nacional de Transparencia.</t>
  </si>
  <si>
    <t>Formato denominado "Evaluaciones y encuestas que hagan los sujetos obligados a programas financiados con recursos públicos" de acuerdo con la fracción XL del artículo 77 de la Ley de Transparencia y Acceso a la Información Pública del Estado de Puebla, correspondiente al primer, segundo, tercer y cuarto trimestre de 2024 y  evidencia de la publicación en la Plataforma Nacional de Transparencia.</t>
  </si>
  <si>
    <r>
      <rPr>
        <b/>
        <sz val="14"/>
        <color theme="1"/>
        <rFont val="Myriad Pro"/>
        <family val="2"/>
      </rPr>
      <t>Auditoría de Desempeño de la Cuenta Pública 2024</t>
    </r>
    <r>
      <rPr>
        <b/>
        <sz val="18"/>
        <rFont val="Myriad Pro"/>
        <family val="2"/>
      </rPr>
      <t xml:space="preserve">
</t>
    </r>
    <r>
      <rPr>
        <sz val="10"/>
        <rFont val="Myriad Pro"/>
        <family val="2"/>
      </rPr>
      <t xml:space="preserve">Formato de requerimiento: </t>
    </r>
    <r>
      <rPr>
        <b/>
        <sz val="11"/>
        <rFont val="Myriad Pro"/>
        <family val="2"/>
      </rPr>
      <t>RENDICIÓN DE CUENTAS Y TRANSPARENCIA</t>
    </r>
  </si>
  <si>
    <t>Documento a través del cual se informa y comunica a las Unidades Responsables de la ejecución de los Programas presupuestarios el seguimiento que se llevó a cabo a los indicadores  estratégicos y de gestión; así como los resultados de estos.</t>
  </si>
  <si>
    <r>
      <rPr>
        <vertAlign val="superscript"/>
        <sz val="10"/>
        <color theme="1"/>
        <rFont val="Myriad Pro"/>
        <family val="2"/>
      </rPr>
      <t xml:space="preserve">(E) </t>
    </r>
    <r>
      <rPr>
        <sz val="10"/>
        <color theme="1"/>
        <rFont val="Myriad Pro"/>
        <family val="2"/>
      </rPr>
      <t>Especificaciones</t>
    </r>
  </si>
  <si>
    <r>
      <rPr>
        <vertAlign val="superscript"/>
        <sz val="10"/>
        <color theme="0"/>
        <rFont val="Myriad Pro"/>
        <family val="2"/>
      </rPr>
      <t>(G)</t>
    </r>
    <r>
      <rPr>
        <sz val="10"/>
        <color theme="0"/>
        <rFont val="Myriad Pro"/>
        <family val="2"/>
      </rPr>
      <t xml:space="preserve"> Evidencia</t>
    </r>
  </si>
  <si>
    <r>
      <rPr>
        <vertAlign val="superscript"/>
        <sz val="10"/>
        <color theme="0"/>
        <rFont val="Myriad Pro"/>
        <family val="2"/>
      </rPr>
      <t xml:space="preserve">(H) </t>
    </r>
    <r>
      <rPr>
        <sz val="10"/>
        <color theme="0"/>
        <rFont val="Myriad Pro"/>
        <family val="2"/>
      </rPr>
      <t>Tipo de evidencia</t>
    </r>
  </si>
  <si>
    <r>
      <rPr>
        <vertAlign val="superscript"/>
        <sz val="10"/>
        <color theme="0"/>
        <rFont val="Myriad Pro"/>
        <family val="2"/>
      </rPr>
      <t xml:space="preserve">(I) </t>
    </r>
    <r>
      <rPr>
        <sz val="10"/>
        <color theme="0"/>
        <rFont val="Myriad Pro"/>
        <family val="2"/>
      </rPr>
      <t>Denominación de la evidencia 
(nombre del documento y/o archivo)</t>
    </r>
  </si>
  <si>
    <r>
      <rPr>
        <vertAlign val="superscript"/>
        <sz val="10"/>
        <color theme="0"/>
        <rFont val="Myriad Pro"/>
        <family val="2"/>
      </rPr>
      <t>(J)</t>
    </r>
    <r>
      <rPr>
        <sz val="10"/>
        <color theme="0"/>
        <rFont val="Myriad Pro"/>
        <family val="2"/>
      </rPr>
      <t xml:space="preserve"> Unidad Administrativa Responsable de generar, resguardar o publicar la evidencia</t>
    </r>
  </si>
  <si>
    <r>
      <rPr>
        <vertAlign val="superscript"/>
        <sz val="10"/>
        <color theme="0"/>
        <rFont val="Myriad Pro"/>
        <family val="2"/>
      </rPr>
      <t>(K)</t>
    </r>
    <r>
      <rPr>
        <sz val="10"/>
        <color theme="0"/>
        <rFont val="Myriad Pro"/>
        <family val="2"/>
      </rPr>
      <t xml:space="preserve"> Justificación de No Aplicabilidad</t>
    </r>
  </si>
  <si>
    <r>
      <rPr>
        <vertAlign val="superscript"/>
        <sz val="10"/>
        <color theme="1"/>
        <rFont val="Myriad Pro"/>
        <family val="2"/>
      </rPr>
      <t xml:space="preserve">(C) </t>
    </r>
    <r>
      <rPr>
        <sz val="10"/>
        <color theme="1"/>
        <rFont val="Myriad Pro"/>
        <family val="2"/>
      </rPr>
      <t>Número</t>
    </r>
  </si>
  <si>
    <r>
      <rPr>
        <b/>
        <vertAlign val="superscript"/>
        <sz val="10"/>
        <color theme="1"/>
        <rFont val="Myriad Pro"/>
        <family val="2"/>
      </rPr>
      <t xml:space="preserve">(E) </t>
    </r>
    <r>
      <rPr>
        <b/>
        <sz val="10"/>
        <color theme="1"/>
        <rFont val="Myriad Pro"/>
        <family val="2"/>
      </rPr>
      <t>Especificaciones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</si>
</sst>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Aptos Narrow"/>
      <family val="2"/>
      <scheme val="minor"/>
    </font>
    <font>
      <sz val="11"/>
      <color theme="1"/>
      <name val="Aptos Narrow"/>
      <family val="2"/>
      <scheme val="minor"/>
    </font>
    <font>
      <sz val="10"/>
      <name val="Myriad Pro"/>
      <family val="2"/>
    </font>
    <font>
      <b/>
      <sz val="18"/>
      <name val="Myriad Pro"/>
      <family val="2"/>
    </font>
    <font>
      <b/>
      <sz val="14"/>
      <color theme="1"/>
      <name val="Myriad Pro"/>
      <family val="2"/>
    </font>
    <font>
      <sz val="12"/>
      <name val="Myriad Pro"/>
      <family val="2"/>
    </font>
    <font>
      <b/>
      <sz val="12"/>
      <name val="Myriad Pro"/>
      <family val="2"/>
    </font>
    <font>
      <b/>
      <sz val="10"/>
      <name val="Myriad Pro"/>
      <family val="2"/>
    </font>
    <font>
      <b/>
      <sz val="10"/>
      <color rgb="FF3B3838"/>
      <name val="Myriad Pro"/>
      <family val="2"/>
    </font>
    <font>
      <sz val="10"/>
      <color rgb="FF3B3838"/>
      <name val="Myriad Pro"/>
      <family val="2"/>
    </font>
    <font>
      <b/>
      <sz val="12"/>
      <color rgb="FF3B3838"/>
      <name val="Myriad Pro"/>
      <family val="2"/>
    </font>
    <font>
      <sz val="9"/>
      <name val="Myriad Pro"/>
      <family val="2"/>
    </font>
    <font>
      <sz val="10"/>
      <color theme="0"/>
      <name val="Myriad Pro"/>
      <family val="2"/>
    </font>
    <font>
      <vertAlign val="superscript"/>
      <sz val="10"/>
      <color theme="0"/>
      <name val="Myriad Pro"/>
      <family val="2"/>
    </font>
    <font>
      <b/>
      <sz val="10"/>
      <color theme="1"/>
      <name val="Myriad Pro"/>
      <family val="2"/>
    </font>
    <font>
      <vertAlign val="superscript"/>
      <sz val="10"/>
      <name val="Myriad Pro"/>
      <family val="2"/>
    </font>
    <font>
      <b/>
      <sz val="9"/>
      <color rgb="FF3B3838"/>
      <name val="Myriad Pro"/>
      <family val="2"/>
    </font>
    <font>
      <sz val="10"/>
      <color theme="1"/>
      <name val="Myriad Pro"/>
      <family val="2"/>
    </font>
    <font>
      <b/>
      <sz val="14"/>
      <name val="Myriad Pro"/>
      <family val="2"/>
    </font>
    <font>
      <sz val="11"/>
      <color theme="0" tint="-0.249977111117893"/>
      <name val="Aptos Narrow"/>
      <family val="2"/>
      <scheme val="minor"/>
    </font>
    <font>
      <sz val="14"/>
      <color theme="1"/>
      <name val="Myriad Pro"/>
      <family val="2"/>
    </font>
    <font>
      <b/>
      <sz val="11"/>
      <color theme="0"/>
      <name val="Myriad Pro"/>
      <family val="2"/>
    </font>
    <font>
      <sz val="11"/>
      <color theme="1"/>
      <name val="Myriad Pro"/>
      <family val="2"/>
    </font>
    <font>
      <sz val="10"/>
      <color theme="1"/>
      <name val="Aptos Narrow"/>
      <family val="2"/>
      <scheme val="minor"/>
    </font>
    <font>
      <sz val="10"/>
      <color theme="0"/>
      <name val="Aptos Narrow"/>
      <family val="2"/>
      <scheme val="minor"/>
    </font>
    <font>
      <b/>
      <sz val="9"/>
      <name val="Myriad Pro"/>
      <family val="2"/>
    </font>
    <font>
      <u/>
      <sz val="9"/>
      <name val="Myriad Pro"/>
      <family val="2"/>
    </font>
    <font>
      <sz val="11"/>
      <color theme="0"/>
      <name val="Myriad Pro"/>
      <family val="2"/>
    </font>
    <font>
      <b/>
      <sz val="18"/>
      <color theme="1"/>
      <name val="Myriad Pro"/>
      <family val="2"/>
    </font>
    <font>
      <vertAlign val="superscript"/>
      <sz val="10"/>
      <color theme="1"/>
      <name val="Myriad Pro"/>
      <family val="2"/>
    </font>
    <font>
      <b/>
      <sz val="11"/>
      <name val="Myriad Pro"/>
      <family val="2"/>
    </font>
    <font>
      <b/>
      <vertAlign val="superscript"/>
      <sz val="10"/>
      <color theme="1"/>
      <name val="Myriad Pro"/>
      <family val="2"/>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51">
    <border>
      <left/>
      <right/>
      <top/>
      <bottom/>
      <diagonal/>
    </border>
    <border>
      <left/>
      <right/>
      <top/>
      <bottom style="thin">
        <color auto="1"/>
      </bottom>
      <diagonal/>
    </border>
    <border>
      <left/>
      <right style="hair">
        <color theme="1" tint="0.499984740745262"/>
      </right>
      <top/>
      <bottom/>
      <diagonal/>
    </border>
    <border>
      <left style="hair">
        <color theme="1" tint="0.499984740745262"/>
      </left>
      <right style="hair">
        <color theme="1" tint="0.499984740745262"/>
      </right>
      <top style="hair">
        <color theme="1" tint="0.499984740745262"/>
      </top>
      <bottom/>
      <diagonal/>
    </border>
    <border>
      <left/>
      <right/>
      <top style="thin">
        <color auto="1"/>
      </top>
      <bottom style="thin">
        <color auto="1"/>
      </bottom>
      <diagonal/>
    </border>
    <border>
      <left style="hair">
        <color theme="1" tint="0.499984740745262"/>
      </left>
      <right style="hair">
        <color theme="1" tint="0.499984740745262"/>
      </right>
      <top/>
      <bottom/>
      <diagonal/>
    </border>
    <border>
      <left style="hair">
        <color theme="1" tint="0.499984740745262"/>
      </left>
      <right style="hair">
        <color theme="1" tint="0.499984740745262"/>
      </right>
      <top/>
      <bottom style="hair">
        <color theme="1"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right/>
      <top/>
      <bottom style="thin">
        <color theme="1"/>
      </bottom>
      <diagonal/>
    </border>
    <border>
      <left style="hair">
        <color theme="1"/>
      </left>
      <right/>
      <top style="hair">
        <color theme="1"/>
      </top>
      <bottom/>
      <diagonal/>
    </border>
    <border>
      <left/>
      <right style="hair">
        <color theme="1"/>
      </right>
      <top style="hair">
        <color theme="1"/>
      </top>
      <bottom/>
      <diagonal/>
    </border>
    <border>
      <left style="hair">
        <color theme="1"/>
      </left>
      <right/>
      <top/>
      <bottom/>
      <diagonal/>
    </border>
    <border>
      <left/>
      <right style="hair">
        <color theme="1"/>
      </right>
      <top/>
      <bottom/>
      <diagonal/>
    </border>
    <border>
      <left style="hair">
        <color theme="1"/>
      </left>
      <right/>
      <top/>
      <bottom style="hair">
        <color theme="1"/>
      </bottom>
      <diagonal/>
    </border>
    <border>
      <left/>
      <right style="hair">
        <color theme="1"/>
      </right>
      <top/>
      <bottom style="hair">
        <color theme="1"/>
      </bottom>
      <diagonal/>
    </border>
    <border>
      <left style="thin">
        <color indexed="64"/>
      </left>
      <right/>
      <top/>
      <bottom style="thin">
        <color indexed="64"/>
      </bottom>
      <diagonal/>
    </border>
    <border>
      <left style="thin">
        <color theme="1"/>
      </left>
      <right style="thin">
        <color theme="1"/>
      </right>
      <top/>
      <bottom style="thin">
        <color theme="1"/>
      </bottom>
      <diagonal/>
    </border>
    <border>
      <left/>
      <right style="thin">
        <color theme="0"/>
      </right>
      <top style="thin">
        <color theme="0"/>
      </top>
      <bottom/>
      <diagonal/>
    </border>
    <border>
      <left style="medium">
        <color rgb="FF1E607B"/>
      </left>
      <right/>
      <top style="medium">
        <color rgb="FF1E607B"/>
      </top>
      <bottom/>
      <diagonal/>
    </border>
    <border>
      <left/>
      <right/>
      <top style="medium">
        <color rgb="FF1E607B"/>
      </top>
      <bottom/>
      <diagonal/>
    </border>
    <border>
      <left/>
      <right style="medium">
        <color rgb="FF1E607B"/>
      </right>
      <top style="medium">
        <color rgb="FF1E607B"/>
      </top>
      <bottom/>
      <diagonal/>
    </border>
    <border>
      <left style="medium">
        <color rgb="FF1E607B"/>
      </left>
      <right/>
      <top/>
      <bottom/>
      <diagonal/>
    </border>
    <border>
      <left/>
      <right style="medium">
        <color rgb="FF1E607B"/>
      </right>
      <top/>
      <bottom/>
      <diagonal/>
    </border>
    <border>
      <left style="medium">
        <color rgb="FF1E607B"/>
      </left>
      <right/>
      <top/>
      <bottom style="medium">
        <color rgb="FF1E607B"/>
      </bottom>
      <diagonal/>
    </border>
    <border>
      <left/>
      <right/>
      <top/>
      <bottom style="medium">
        <color rgb="FF1E607B"/>
      </bottom>
      <diagonal/>
    </border>
    <border>
      <left/>
      <right style="medium">
        <color rgb="FF1E607B"/>
      </right>
      <top/>
      <bottom style="medium">
        <color rgb="FF1E607B"/>
      </bottom>
      <diagonal/>
    </border>
  </borders>
  <cellStyleXfs count="3">
    <xf numFmtId="0" fontId="0" fillId="0" borderId="0"/>
    <xf numFmtId="9" fontId="1" fillId="0" borderId="0" applyFont="0" applyFill="0" applyBorder="0" applyAlignment="0" applyProtection="0"/>
    <xf numFmtId="0" fontId="1" fillId="0" borderId="0"/>
  </cellStyleXfs>
  <cellXfs count="236">
    <xf numFmtId="0" fontId="0" fillId="0" borderId="0" xfId="0"/>
    <xf numFmtId="0" fontId="2" fillId="0" borderId="0" xfId="0" applyFont="1" applyAlignment="1">
      <alignment horizontal="justify" vertical="center"/>
    </xf>
    <xf numFmtId="0" fontId="7" fillId="0" borderId="1" xfId="0" applyFont="1" applyBorder="1" applyAlignment="1">
      <alignment vertical="center"/>
    </xf>
    <xf numFmtId="0" fontId="7" fillId="0" borderId="0" xfId="0" applyFont="1" applyAlignment="1">
      <alignment vertical="center"/>
    </xf>
    <xf numFmtId="0" fontId="2" fillId="0" borderId="0" xfId="0" applyFont="1" applyAlignment="1">
      <alignment vertical="center" wrapText="1"/>
    </xf>
    <xf numFmtId="0" fontId="8" fillId="0" borderId="1" xfId="0" applyFont="1" applyBorder="1" applyAlignment="1">
      <alignment vertical="center" wrapText="1"/>
    </xf>
    <xf numFmtId="0" fontId="9" fillId="0" borderId="2" xfId="0" applyFont="1" applyBorder="1" applyAlignment="1">
      <alignment vertical="center" wrapText="1"/>
    </xf>
    <xf numFmtId="0" fontId="8" fillId="0" borderId="0" xfId="0" applyFont="1" applyAlignment="1">
      <alignment vertical="center" wrapText="1"/>
    </xf>
    <xf numFmtId="0" fontId="10" fillId="0" borderId="0" xfId="0" applyFont="1" applyAlignment="1">
      <alignment horizontal="justify" vertical="center" wrapText="1"/>
    </xf>
    <xf numFmtId="0" fontId="2" fillId="0" borderId="0" xfId="0" applyFont="1" applyAlignment="1">
      <alignment horizontal="justify" vertical="center" wrapText="1"/>
    </xf>
    <xf numFmtId="0" fontId="7" fillId="0" borderId="4" xfId="0" applyFont="1" applyBorder="1" applyAlignment="1">
      <alignment vertical="center"/>
    </xf>
    <xf numFmtId="0" fontId="8" fillId="0" borderId="4" xfId="0" applyFont="1" applyBorder="1" applyAlignment="1">
      <alignment vertical="center" wrapText="1"/>
    </xf>
    <xf numFmtId="0" fontId="7" fillId="0" borderId="2" xfId="0" applyFont="1" applyBorder="1" applyAlignment="1">
      <alignment vertical="center"/>
    </xf>
    <xf numFmtId="0" fontId="7" fillId="0" borderId="0" xfId="0" applyFont="1" applyAlignment="1">
      <alignment horizontal="justify" vertical="center"/>
    </xf>
    <xf numFmtId="0" fontId="5" fillId="0" borderId="0" xfId="0" applyFont="1" applyAlignment="1">
      <alignment horizontal="justify" vertical="center"/>
    </xf>
    <xf numFmtId="0" fontId="14" fillId="0" borderId="0" xfId="0" applyFont="1" applyAlignment="1">
      <alignment vertical="center"/>
    </xf>
    <xf numFmtId="0" fontId="11" fillId="0" borderId="0" xfId="0" applyFont="1" applyAlignment="1">
      <alignment horizontal="justify" vertical="center"/>
    </xf>
    <xf numFmtId="0" fontId="9" fillId="0" borderId="0" xfId="0" applyFont="1" applyAlignment="1">
      <alignment vertical="center" wrapText="1"/>
    </xf>
    <xf numFmtId="0" fontId="16" fillId="0" borderId="0" xfId="0" applyFont="1" applyAlignment="1">
      <alignment horizontal="left" vertical="center"/>
    </xf>
    <xf numFmtId="0" fontId="16" fillId="0" borderId="0" xfId="0" applyFont="1" applyAlignment="1">
      <alignment vertical="center"/>
    </xf>
    <xf numFmtId="0" fontId="2" fillId="3" borderId="0" xfId="0" applyFont="1" applyFill="1" applyAlignment="1">
      <alignment horizontal="center" vertical="center"/>
    </xf>
    <xf numFmtId="0" fontId="8" fillId="0" borderId="0" xfId="0" applyFont="1" applyAlignment="1">
      <alignment vertical="center"/>
    </xf>
    <xf numFmtId="0" fontId="2" fillId="0" borderId="9" xfId="0" applyFont="1" applyBorder="1" applyAlignment="1">
      <alignment horizontal="justify" vertical="center"/>
    </xf>
    <xf numFmtId="0" fontId="2" fillId="0" borderId="10" xfId="0" applyFont="1" applyBorder="1" applyAlignment="1">
      <alignment horizontal="justify" vertical="center"/>
    </xf>
    <xf numFmtId="0" fontId="2" fillId="0" borderId="11" xfId="0" applyFont="1" applyBorder="1" applyAlignment="1">
      <alignment horizontal="justify" vertical="center"/>
    </xf>
    <xf numFmtId="0" fontId="2" fillId="0" borderId="12" xfId="0" applyFont="1" applyBorder="1" applyAlignment="1">
      <alignment horizontal="justify" vertical="center"/>
    </xf>
    <xf numFmtId="0" fontId="12" fillId="4" borderId="14" xfId="0" applyFont="1" applyFill="1" applyBorder="1" applyAlignment="1">
      <alignment horizontal="center" vertical="center" wrapText="1"/>
    </xf>
    <xf numFmtId="0" fontId="2" fillId="0" borderId="18" xfId="0" applyFont="1" applyBorder="1" applyAlignment="1">
      <alignment horizontal="justify" vertical="center"/>
    </xf>
    <xf numFmtId="0" fontId="2" fillId="0" borderId="13" xfId="0" applyFont="1" applyBorder="1" applyAlignment="1">
      <alignment horizontal="center" vertical="center"/>
    </xf>
    <xf numFmtId="0" fontId="2" fillId="0" borderId="21" xfId="0" applyFont="1" applyBorder="1" applyAlignment="1">
      <alignment horizontal="justify" vertical="center"/>
    </xf>
    <xf numFmtId="0" fontId="2" fillId="0" borderId="22" xfId="0" applyFont="1" applyBorder="1" applyAlignment="1">
      <alignment horizontal="center" vertical="center"/>
    </xf>
    <xf numFmtId="0" fontId="2" fillId="0" borderId="22" xfId="0" applyFont="1" applyBorder="1" applyAlignment="1">
      <alignment horizontal="justify" vertical="center"/>
    </xf>
    <xf numFmtId="0" fontId="2" fillId="0" borderId="23" xfId="0" applyFont="1" applyBorder="1" applyAlignment="1">
      <alignment horizontal="justify" vertical="center"/>
    </xf>
    <xf numFmtId="0" fontId="11" fillId="0" borderId="0" xfId="0" applyFont="1" applyAlignment="1">
      <alignment horizontal="center" vertical="center"/>
    </xf>
    <xf numFmtId="0" fontId="2" fillId="0" borderId="10" xfId="0" applyFont="1" applyBorder="1" applyAlignment="1">
      <alignment horizontal="center" vertical="center"/>
    </xf>
    <xf numFmtId="0" fontId="11" fillId="0" borderId="11" xfId="0" applyFont="1" applyBorder="1" applyAlignment="1">
      <alignment horizontal="justify" vertical="center"/>
    </xf>
    <xf numFmtId="0" fontId="11" fillId="0" borderId="18" xfId="0" applyFont="1" applyBorder="1" applyAlignment="1">
      <alignment horizontal="justify" vertical="center"/>
    </xf>
    <xf numFmtId="0" fontId="17" fillId="0" borderId="13" xfId="0" applyFont="1" applyBorder="1" applyAlignment="1">
      <alignment horizontal="center" vertical="center"/>
    </xf>
    <xf numFmtId="164" fontId="7" fillId="0" borderId="13" xfId="1" applyNumberFormat="1" applyFont="1" applyBorder="1" applyAlignment="1">
      <alignment horizontal="center" vertical="center"/>
    </xf>
    <xf numFmtId="0" fontId="11" fillId="0" borderId="23" xfId="0" applyFont="1" applyBorder="1" applyAlignment="1">
      <alignment horizontal="justify" vertical="center"/>
    </xf>
    <xf numFmtId="0" fontId="11" fillId="0" borderId="10" xfId="0" applyFont="1" applyBorder="1" applyAlignment="1">
      <alignment horizontal="justify" vertical="center"/>
    </xf>
    <xf numFmtId="0" fontId="2" fillId="0" borderId="0" xfId="2" applyFont="1" applyAlignment="1">
      <alignment vertical="center"/>
    </xf>
    <xf numFmtId="0" fontId="2" fillId="0" borderId="0" xfId="2" applyFont="1" applyAlignment="1">
      <alignment horizontal="justify" vertical="center" wrapText="1"/>
    </xf>
    <xf numFmtId="0" fontId="1" fillId="0" borderId="0" xfId="2"/>
    <xf numFmtId="0" fontId="2" fillId="0" borderId="0" xfId="2" applyFont="1" applyAlignment="1">
      <alignment vertical="center" wrapText="1"/>
    </xf>
    <xf numFmtId="0" fontId="8" fillId="0" borderId="1" xfId="2" applyFont="1" applyBorder="1" applyAlignment="1">
      <alignment vertical="center" wrapText="1"/>
    </xf>
    <xf numFmtId="0" fontId="8" fillId="0" borderId="0" xfId="2" applyFont="1" applyAlignment="1">
      <alignment vertical="center" wrapText="1"/>
    </xf>
    <xf numFmtId="0" fontId="8" fillId="0" borderId="4" xfId="2" applyFont="1" applyBorder="1" applyAlignment="1">
      <alignment vertical="center" wrapText="1"/>
    </xf>
    <xf numFmtId="0" fontId="7" fillId="0" borderId="4" xfId="2" applyFont="1" applyBorder="1" applyAlignment="1">
      <alignment vertical="center"/>
    </xf>
    <xf numFmtId="0" fontId="7" fillId="0" borderId="0" xfId="2" applyFont="1" applyAlignment="1">
      <alignment vertical="center"/>
    </xf>
    <xf numFmtId="0" fontId="20" fillId="0" borderId="0" xfId="2" applyFont="1" applyAlignment="1">
      <alignment vertical="center"/>
    </xf>
    <xf numFmtId="0" fontId="1" fillId="0" borderId="0" xfId="2" applyAlignment="1">
      <alignment wrapText="1"/>
    </xf>
    <xf numFmtId="0" fontId="22" fillId="0" borderId="13" xfId="2" applyFont="1" applyBorder="1" applyAlignment="1">
      <alignment horizontal="justify" vertical="center"/>
    </xf>
    <xf numFmtId="0" fontId="11" fillId="0" borderId="8" xfId="0" applyFont="1" applyBorder="1" applyAlignment="1">
      <alignment horizontal="justify" vertical="center"/>
    </xf>
    <xf numFmtId="0" fontId="23" fillId="0" borderId="0" xfId="2" applyFont="1" applyAlignment="1">
      <alignment wrapText="1"/>
    </xf>
    <xf numFmtId="0" fontId="17" fillId="0" borderId="20" xfId="2" applyFont="1" applyBorder="1" applyAlignment="1">
      <alignment horizontal="justify" vertical="center"/>
    </xf>
    <xf numFmtId="0" fontId="17" fillId="0" borderId="40" xfId="2" applyFont="1" applyBorder="1" applyAlignment="1">
      <alignment horizontal="justify" vertical="center"/>
    </xf>
    <xf numFmtId="0" fontId="17" fillId="0" borderId="41" xfId="2" applyFont="1" applyBorder="1" applyAlignment="1">
      <alignment horizontal="justify" vertical="center"/>
    </xf>
    <xf numFmtId="0" fontId="17" fillId="0" borderId="13" xfId="2" applyFont="1" applyBorder="1" applyAlignment="1">
      <alignment horizontal="justify" vertical="center"/>
    </xf>
    <xf numFmtId="0" fontId="17" fillId="0" borderId="7" xfId="2" applyFont="1" applyBorder="1" applyAlignment="1">
      <alignment horizontal="justify" vertical="center"/>
    </xf>
    <xf numFmtId="0" fontId="17" fillId="0" borderId="31" xfId="2" applyFont="1" applyBorder="1" applyAlignment="1">
      <alignment horizontal="justify" vertical="center"/>
    </xf>
    <xf numFmtId="0" fontId="23" fillId="0" borderId="0" xfId="2" applyFont="1" applyAlignment="1">
      <alignment horizontal="justify" vertical="center"/>
    </xf>
    <xf numFmtId="0" fontId="2" fillId="0" borderId="0" xfId="0" applyFont="1" applyAlignment="1" applyProtection="1">
      <alignment horizontal="justify" vertical="center"/>
      <protection locked="0"/>
    </xf>
    <xf numFmtId="0" fontId="11" fillId="0" borderId="0" xfId="0" applyFont="1" applyAlignment="1" applyProtection="1">
      <alignment horizontal="justify" vertical="center"/>
      <protection locked="0"/>
    </xf>
    <xf numFmtId="0" fontId="12" fillId="4" borderId="14" xfId="0" applyFont="1" applyFill="1" applyBorder="1" applyAlignment="1" applyProtection="1">
      <alignment horizontal="center" vertical="center" wrapText="1"/>
      <protection locked="0"/>
    </xf>
    <xf numFmtId="0" fontId="2" fillId="5" borderId="0" xfId="0" applyFont="1" applyFill="1" applyAlignment="1">
      <alignment horizontal="center" vertical="center"/>
    </xf>
    <xf numFmtId="0" fontId="2" fillId="5" borderId="0" xfId="0" applyFont="1" applyFill="1" applyAlignment="1">
      <alignment horizontal="center" vertical="center" wrapText="1"/>
    </xf>
    <xf numFmtId="0" fontId="2" fillId="0" borderId="0" xfId="0" applyFont="1" applyAlignment="1">
      <alignment horizontal="center" vertical="center"/>
    </xf>
    <xf numFmtId="0" fontId="17" fillId="0" borderId="7" xfId="0" applyFont="1" applyBorder="1" applyAlignment="1">
      <alignment horizontal="justify" vertical="center" wrapText="1"/>
    </xf>
    <xf numFmtId="0" fontId="17" fillId="0" borderId="4" xfId="0" applyFont="1" applyBorder="1" applyAlignment="1">
      <alignment horizontal="justify" vertical="center" wrapText="1"/>
    </xf>
    <xf numFmtId="0" fontId="17" fillId="0" borderId="8" xfId="0" applyFont="1" applyBorder="1" applyAlignment="1">
      <alignment horizontal="justify" vertical="center" wrapText="1"/>
    </xf>
    <xf numFmtId="0" fontId="2" fillId="0" borderId="7" xfId="0" applyFont="1" applyBorder="1" applyAlignment="1">
      <alignment horizontal="justify" vertical="center"/>
    </xf>
    <xf numFmtId="0" fontId="2" fillId="0" borderId="4" xfId="0" applyFont="1" applyBorder="1" applyAlignment="1">
      <alignment horizontal="justify" vertical="center"/>
    </xf>
    <xf numFmtId="0" fontId="17" fillId="0" borderId="7" xfId="0" applyFont="1" applyBorder="1" applyAlignment="1">
      <alignment horizontal="justify" vertical="center"/>
    </xf>
    <xf numFmtId="0" fontId="17" fillId="0" borderId="4" xfId="0" applyFont="1" applyBorder="1" applyAlignment="1">
      <alignment horizontal="justify" vertical="center"/>
    </xf>
    <xf numFmtId="0" fontId="2" fillId="0" borderId="8" xfId="0" applyFont="1" applyBorder="1" applyAlignment="1">
      <alignment horizontal="justify" vertical="center"/>
    </xf>
    <xf numFmtId="0" fontId="22" fillId="0" borderId="7" xfId="2" applyFont="1" applyBorder="1" applyAlignment="1">
      <alignment horizontal="justify" vertical="center"/>
    </xf>
    <xf numFmtId="0" fontId="22" fillId="0" borderId="8" xfId="2" applyFont="1" applyBorder="1" applyAlignment="1">
      <alignment horizontal="justify" vertical="center"/>
    </xf>
    <xf numFmtId="164" fontId="7" fillId="0" borderId="32" xfId="1" applyNumberFormat="1" applyFont="1" applyBorder="1" applyAlignment="1">
      <alignment horizontal="center" vertical="center"/>
    </xf>
    <xf numFmtId="0" fontId="2" fillId="0" borderId="7"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8" xfId="0" applyFont="1" applyBorder="1" applyAlignment="1">
      <alignment horizontal="justify" vertical="center" wrapText="1"/>
    </xf>
    <xf numFmtId="0" fontId="7" fillId="0" borderId="1" xfId="2" applyFont="1" applyBorder="1" applyAlignment="1">
      <alignment horizontal="center" vertical="center"/>
    </xf>
    <xf numFmtId="0" fontId="7" fillId="0" borderId="4" xfId="2" applyFont="1" applyBorder="1" applyAlignment="1">
      <alignment horizontal="center" vertical="center"/>
    </xf>
    <xf numFmtId="0" fontId="22" fillId="0" borderId="13" xfId="2" applyFont="1" applyBorder="1" applyAlignment="1">
      <alignment vertical="center"/>
    </xf>
    <xf numFmtId="0" fontId="17" fillId="0" borderId="8" xfId="0" applyFont="1" applyBorder="1" applyAlignment="1">
      <alignment horizontal="justify" vertical="center"/>
    </xf>
    <xf numFmtId="0" fontId="3" fillId="0" borderId="0" xfId="0" applyFont="1" applyAlignment="1">
      <alignment vertical="center" wrapText="1"/>
    </xf>
    <xf numFmtId="0" fontId="2" fillId="0" borderId="43" xfId="0" applyFont="1" applyBorder="1" applyAlignment="1">
      <alignment horizontal="justify" vertical="center"/>
    </xf>
    <xf numFmtId="0" fontId="2" fillId="0" borderId="44" xfId="0" applyFont="1" applyBorder="1" applyAlignment="1">
      <alignment horizontal="justify" vertical="center"/>
    </xf>
    <xf numFmtId="0" fontId="2" fillId="0" borderId="45" xfId="0" applyFont="1" applyBorder="1" applyAlignment="1">
      <alignment horizontal="justify" vertical="center"/>
    </xf>
    <xf numFmtId="0" fontId="2" fillId="0" borderId="46" xfId="0" applyFont="1" applyBorder="1" applyAlignment="1">
      <alignment horizontal="justify" vertical="center"/>
    </xf>
    <xf numFmtId="0" fontId="2" fillId="0" borderId="47" xfId="0" applyFont="1" applyBorder="1" applyAlignment="1">
      <alignment horizontal="justify" vertical="center"/>
    </xf>
    <xf numFmtId="0" fontId="2" fillId="0" borderId="48" xfId="0" applyFont="1" applyBorder="1" applyAlignment="1">
      <alignment horizontal="justify" vertical="center"/>
    </xf>
    <xf numFmtId="0" fontId="2" fillId="0" borderId="49" xfId="0" applyFont="1" applyBorder="1" applyAlignment="1">
      <alignment horizontal="justify" vertical="center"/>
    </xf>
    <xf numFmtId="0" fontId="2" fillId="0" borderId="49" xfId="0" applyFont="1" applyBorder="1" applyAlignment="1">
      <alignment horizontal="center" vertical="center"/>
    </xf>
    <xf numFmtId="0" fontId="2" fillId="0" borderId="50" xfId="0" applyFont="1" applyBorder="1" applyAlignment="1">
      <alignment horizontal="justify" vertical="center"/>
    </xf>
    <xf numFmtId="0" fontId="2" fillId="0" borderId="44" xfId="0" applyFont="1" applyBorder="1" applyAlignment="1">
      <alignment horizontal="center" vertical="center"/>
    </xf>
    <xf numFmtId="0" fontId="11" fillId="0" borderId="45" xfId="0" applyFont="1" applyBorder="1" applyAlignment="1">
      <alignment horizontal="justify" vertical="center"/>
    </xf>
    <xf numFmtId="0" fontId="11" fillId="0" borderId="47" xfId="0" applyFont="1" applyBorder="1" applyAlignment="1">
      <alignment horizontal="justify" vertical="center"/>
    </xf>
    <xf numFmtId="0" fontId="11" fillId="0" borderId="50" xfId="0" applyFont="1" applyBorder="1" applyAlignment="1">
      <alignment horizontal="justify" vertical="center"/>
    </xf>
    <xf numFmtId="0" fontId="17" fillId="0" borderId="10" xfId="0" applyFont="1" applyBorder="1" applyAlignment="1">
      <alignment horizontal="justify" vertical="center"/>
    </xf>
    <xf numFmtId="0" fontId="11" fillId="0" borderId="48" xfId="0" applyFont="1" applyBorder="1" applyAlignment="1">
      <alignment horizontal="justify" vertical="center"/>
    </xf>
    <xf numFmtId="0" fontId="11" fillId="0" borderId="49" xfId="0" applyFont="1" applyBorder="1" applyAlignment="1">
      <alignment horizontal="justify" vertical="center"/>
    </xf>
    <xf numFmtId="0" fontId="2" fillId="0" borderId="43" xfId="0" applyFont="1" applyBorder="1" applyAlignment="1" applyProtection="1">
      <alignment horizontal="justify" vertical="center"/>
      <protection locked="0"/>
    </xf>
    <xf numFmtId="0" fontId="2" fillId="0" borderId="44" xfId="0" applyFont="1" applyBorder="1" applyAlignment="1" applyProtection="1">
      <alignment horizontal="center" vertical="center"/>
      <protection locked="0"/>
    </xf>
    <xf numFmtId="0" fontId="2" fillId="0" borderId="44" xfId="0" applyFont="1" applyBorder="1" applyAlignment="1" applyProtection="1">
      <alignment horizontal="justify" vertical="center"/>
      <protection locked="0"/>
    </xf>
    <xf numFmtId="0" fontId="11" fillId="0" borderId="45" xfId="0" applyFont="1" applyBorder="1" applyAlignment="1" applyProtection="1">
      <alignment horizontal="justify" vertical="center"/>
      <protection locked="0"/>
    </xf>
    <xf numFmtId="0" fontId="2" fillId="0" borderId="46" xfId="0" applyFont="1" applyBorder="1" applyAlignment="1" applyProtection="1">
      <alignment horizontal="justify" vertical="center"/>
      <protection locked="0"/>
    </xf>
    <xf numFmtId="0" fontId="11" fillId="0" borderId="47" xfId="0" applyFont="1" applyBorder="1" applyAlignment="1" applyProtection="1">
      <alignment horizontal="justify" vertical="center"/>
      <protection locked="0"/>
    </xf>
    <xf numFmtId="0" fontId="2" fillId="0" borderId="48" xfId="0" applyFont="1" applyBorder="1" applyAlignment="1" applyProtection="1">
      <alignment horizontal="justify" vertical="center"/>
      <protection locked="0"/>
    </xf>
    <xf numFmtId="0" fontId="2" fillId="0" borderId="49" xfId="0" applyFont="1" applyBorder="1" applyAlignment="1" applyProtection="1">
      <alignment horizontal="center" vertical="center"/>
      <protection locked="0"/>
    </xf>
    <xf numFmtId="0" fontId="2" fillId="0" borderId="49" xfId="0" applyFont="1" applyBorder="1" applyAlignment="1" applyProtection="1">
      <alignment horizontal="justify" vertical="center"/>
      <protection locked="0"/>
    </xf>
    <xf numFmtId="0" fontId="11" fillId="0" borderId="50" xfId="0" applyFont="1" applyBorder="1" applyAlignment="1" applyProtection="1">
      <alignment horizontal="justify" vertical="center"/>
      <protection locked="0"/>
    </xf>
    <xf numFmtId="0" fontId="12" fillId="4" borderId="19" xfId="0" applyFont="1" applyFill="1" applyBorder="1" applyAlignment="1">
      <alignment horizontal="center" vertical="center" wrapText="1"/>
    </xf>
    <xf numFmtId="0" fontId="17" fillId="6" borderId="0" xfId="0" applyFont="1" applyFill="1" applyAlignment="1">
      <alignment horizontal="center" vertical="center"/>
    </xf>
    <xf numFmtId="0" fontId="12" fillId="4" borderId="13" xfId="0" applyFont="1" applyFill="1" applyBorder="1" applyAlignment="1">
      <alignment horizontal="center" vertical="center"/>
    </xf>
    <xf numFmtId="0" fontId="27" fillId="7" borderId="13" xfId="2" applyFont="1" applyFill="1" applyBorder="1" applyAlignment="1">
      <alignment horizontal="justify" vertical="center"/>
    </xf>
    <xf numFmtId="0" fontId="12" fillId="4" borderId="31" xfId="2" applyFont="1" applyFill="1" applyBorder="1" applyAlignment="1">
      <alignment horizontal="center" vertical="center" wrapText="1"/>
    </xf>
    <xf numFmtId="0" fontId="24" fillId="4" borderId="31" xfId="0" applyFont="1" applyFill="1" applyBorder="1" applyAlignment="1">
      <alignment horizontal="center" vertical="center" wrapText="1"/>
    </xf>
    <xf numFmtId="0" fontId="21" fillId="4" borderId="27" xfId="2" applyFont="1" applyFill="1" applyBorder="1" applyAlignment="1">
      <alignment horizontal="center" vertical="center" wrapText="1"/>
    </xf>
    <xf numFmtId="0" fontId="21" fillId="4" borderId="29" xfId="2" applyFont="1" applyFill="1" applyBorder="1" applyAlignment="1">
      <alignment horizontal="center" vertical="center" wrapText="1"/>
    </xf>
    <xf numFmtId="0" fontId="21" fillId="4" borderId="42" xfId="2" applyFont="1" applyFill="1" applyBorder="1" applyAlignment="1">
      <alignment horizontal="center" vertical="center" wrapText="1"/>
    </xf>
    <xf numFmtId="0" fontId="21" fillId="4" borderId="13" xfId="2" applyFont="1" applyFill="1" applyBorder="1" applyAlignment="1">
      <alignment horizontal="center" vertical="center" wrapText="1"/>
    </xf>
    <xf numFmtId="0" fontId="21" fillId="4" borderId="13" xfId="2" applyFont="1" applyFill="1" applyBorder="1" applyAlignment="1">
      <alignment vertical="center" wrapText="1"/>
    </xf>
    <xf numFmtId="0" fontId="17" fillId="5" borderId="10" xfId="0" applyFont="1" applyFill="1" applyBorder="1" applyAlignment="1">
      <alignment horizontal="justify" vertical="center"/>
    </xf>
    <xf numFmtId="0" fontId="11" fillId="3" borderId="7" xfId="0" applyFont="1" applyFill="1" applyBorder="1" applyAlignment="1">
      <alignment horizontal="justify" vertical="center" wrapText="1"/>
    </xf>
    <xf numFmtId="0" fontId="11" fillId="3" borderId="4" xfId="0" applyFont="1" applyFill="1" applyBorder="1" applyAlignment="1">
      <alignment horizontal="justify" vertical="center"/>
    </xf>
    <xf numFmtId="0" fontId="11" fillId="3" borderId="8" xfId="0" applyFont="1" applyFill="1" applyBorder="1" applyAlignment="1">
      <alignment horizontal="justify" vertical="center"/>
    </xf>
    <xf numFmtId="0" fontId="2" fillId="2" borderId="0" xfId="0" applyFont="1" applyFill="1" applyAlignment="1">
      <alignment horizontal="center" vertical="center" wrapText="1"/>
    </xf>
    <xf numFmtId="0" fontId="2" fillId="0" borderId="0" xfId="0" applyFont="1" applyAlignment="1">
      <alignment horizontal="justify" vertical="center"/>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2" fillId="0" borderId="0" xfId="0" applyFont="1" applyAlignment="1">
      <alignment horizontal="justify" vertical="center" wrapText="1"/>
    </xf>
    <xf numFmtId="0" fontId="3" fillId="0" borderId="0" xfId="0" applyFont="1" applyAlignment="1">
      <alignment horizontal="center" vertical="center" wrapText="1"/>
    </xf>
    <xf numFmtId="0" fontId="2" fillId="0" borderId="7"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8" xfId="0" applyFont="1" applyBorder="1" applyAlignment="1">
      <alignment horizontal="justify" vertical="center" wrapText="1"/>
    </xf>
    <xf numFmtId="0" fontId="17" fillId="6" borderId="0" xfId="0" applyFont="1" applyFill="1" applyAlignment="1">
      <alignment horizontal="center" vertical="center"/>
    </xf>
    <xf numFmtId="164" fontId="7" fillId="0" borderId="14" xfId="1" applyNumberFormat="1" applyFont="1" applyBorder="1" applyAlignment="1">
      <alignment horizontal="center" vertical="center"/>
    </xf>
    <xf numFmtId="164" fontId="7" fillId="0" borderId="19" xfId="1" applyNumberFormat="1" applyFont="1" applyBorder="1" applyAlignment="1">
      <alignment horizontal="center" vertical="center"/>
    </xf>
    <xf numFmtId="0" fontId="17" fillId="0" borderId="7" xfId="0" applyFont="1" applyBorder="1" applyAlignment="1">
      <alignment horizontal="justify" vertical="center" wrapText="1"/>
    </xf>
    <xf numFmtId="0" fontId="17" fillId="0" borderId="4" xfId="0" applyFont="1" applyBorder="1" applyAlignment="1">
      <alignment horizontal="justify" vertical="center" wrapText="1"/>
    </xf>
    <xf numFmtId="0" fontId="17" fillId="0" borderId="8" xfId="0" applyFont="1" applyBorder="1" applyAlignment="1">
      <alignment horizontal="justify" vertical="center" wrapText="1"/>
    </xf>
    <xf numFmtId="0" fontId="12" fillId="7" borderId="7" xfId="0" applyFont="1" applyFill="1" applyBorder="1" applyAlignment="1">
      <alignment horizontal="justify" vertical="center" wrapText="1"/>
    </xf>
    <xf numFmtId="0" fontId="12" fillId="7" borderId="4" xfId="0" applyFont="1" applyFill="1" applyBorder="1" applyAlignment="1">
      <alignment horizontal="justify" vertical="center" wrapText="1"/>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wrapText="1"/>
    </xf>
    <xf numFmtId="0" fontId="17" fillId="0" borderId="13" xfId="0" applyFont="1" applyBorder="1" applyAlignment="1">
      <alignment horizontal="justify" vertical="center"/>
    </xf>
    <xf numFmtId="0" fontId="17" fillId="0" borderId="13" xfId="0" applyFont="1" applyBorder="1" applyAlignment="1">
      <alignment horizontal="justify"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12" fillId="7" borderId="0" xfId="0" applyFont="1" applyFill="1" applyAlignment="1">
      <alignment horizontal="center" vertical="center"/>
    </xf>
    <xf numFmtId="0" fontId="14" fillId="0" borderId="7" xfId="0" applyFont="1" applyBorder="1" applyAlignment="1">
      <alignment horizontal="justify" vertical="center"/>
    </xf>
    <xf numFmtId="0" fontId="14" fillId="0" borderId="4" xfId="0" applyFont="1" applyBorder="1" applyAlignment="1">
      <alignment horizontal="justify" vertical="center"/>
    </xf>
    <xf numFmtId="0" fontId="14" fillId="0" borderId="8" xfId="0" applyFont="1" applyBorder="1" applyAlignment="1">
      <alignment horizontal="justify" vertical="center"/>
    </xf>
    <xf numFmtId="0" fontId="2" fillId="3" borderId="0" xfId="0" applyFont="1" applyFill="1" applyAlignment="1">
      <alignment horizontal="justify" vertical="center"/>
    </xf>
    <xf numFmtId="0" fontId="3" fillId="0" borderId="0" xfId="0" applyFont="1" applyAlignment="1">
      <alignment horizontal="left" vertical="center" wrapText="1"/>
    </xf>
    <xf numFmtId="0" fontId="2" fillId="6" borderId="0" xfId="0" applyFont="1" applyFill="1" applyAlignment="1">
      <alignment horizontal="center" vertical="center"/>
    </xf>
    <xf numFmtId="0" fontId="2" fillId="3" borderId="0" xfId="0" applyFont="1" applyFill="1" applyAlignment="1">
      <alignment horizontal="center" vertical="center" wrapText="1"/>
    </xf>
    <xf numFmtId="0" fontId="12" fillId="7" borderId="8" xfId="0" applyFont="1" applyFill="1" applyBorder="1" applyAlignment="1">
      <alignment horizontal="justify" vertical="center" wrapText="1"/>
    </xf>
    <xf numFmtId="0" fontId="17" fillId="4" borderId="16" xfId="0" applyFont="1" applyFill="1" applyBorder="1" applyAlignment="1">
      <alignment horizontal="center" vertical="center"/>
    </xf>
    <xf numFmtId="0" fontId="17" fillId="4" borderId="17"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7" xfId="0" applyFont="1" applyBorder="1" applyAlignment="1">
      <alignment horizontal="justify" vertical="center"/>
    </xf>
    <xf numFmtId="0" fontId="17" fillId="0" borderId="4" xfId="0" applyFont="1" applyBorder="1" applyAlignment="1">
      <alignment horizontal="justify" vertical="center"/>
    </xf>
    <xf numFmtId="0" fontId="14" fillId="6" borderId="0" xfId="0" applyFont="1" applyFill="1" applyAlignment="1">
      <alignment horizontal="center" vertical="center"/>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164" fontId="7" fillId="0" borderId="13" xfId="1" applyNumberFormat="1" applyFont="1" applyBorder="1" applyAlignment="1">
      <alignment horizontal="center" vertical="center"/>
    </xf>
    <xf numFmtId="0" fontId="17" fillId="0" borderId="8" xfId="0" applyFont="1" applyBorder="1" applyAlignment="1">
      <alignment horizontal="justify" vertical="center"/>
    </xf>
    <xf numFmtId="0" fontId="2" fillId="0" borderId="13" xfId="0" applyFont="1" applyBorder="1" applyAlignment="1">
      <alignment horizontal="justify" vertical="center"/>
    </xf>
    <xf numFmtId="0" fontId="2" fillId="0" borderId="13" xfId="0" applyFont="1" applyBorder="1" applyAlignment="1">
      <alignment horizontal="justify" vertical="center" wrapTex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justify" vertical="center"/>
    </xf>
    <xf numFmtId="0" fontId="2" fillId="0" borderId="4" xfId="0" applyFont="1" applyBorder="1" applyAlignment="1">
      <alignment horizontal="justify" vertical="center"/>
    </xf>
    <xf numFmtId="0" fontId="2" fillId="0" borderId="8" xfId="0" applyFont="1" applyBorder="1" applyAlignment="1">
      <alignment horizontal="justify" vertical="center"/>
    </xf>
    <xf numFmtId="0" fontId="2" fillId="0" borderId="0" xfId="2" applyFont="1" applyAlignment="1">
      <alignment horizontal="center" vertical="center" wrapText="1"/>
    </xf>
    <xf numFmtId="0" fontId="27" fillId="7" borderId="13" xfId="2" applyFont="1" applyFill="1" applyBorder="1" applyAlignment="1">
      <alignment horizontal="justify" vertical="center"/>
    </xf>
    <xf numFmtId="0" fontId="22" fillId="0" borderId="7" xfId="2" applyFont="1" applyBorder="1" applyAlignment="1">
      <alignment horizontal="justify" vertical="center"/>
    </xf>
    <xf numFmtId="0" fontId="22" fillId="0" borderId="8" xfId="2" applyFont="1" applyBorder="1" applyAlignment="1">
      <alignment horizontal="justify" vertical="center"/>
    </xf>
    <xf numFmtId="0" fontId="2" fillId="0" borderId="0" xfId="2" applyFont="1" applyAlignment="1">
      <alignment horizontal="right" vertical="center" wrapText="1"/>
    </xf>
    <xf numFmtId="0" fontId="28" fillId="0" borderId="0" xfId="2" applyFont="1" applyAlignment="1">
      <alignment horizontal="center" vertical="center"/>
    </xf>
    <xf numFmtId="0" fontId="19" fillId="0" borderId="24"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26" xfId="2" applyFont="1" applyBorder="1" applyAlignment="1">
      <alignment horizontal="center" vertical="center" wrapText="1"/>
    </xf>
    <xf numFmtId="0" fontId="17" fillId="2" borderId="0" xfId="2" applyFont="1" applyFill="1" applyAlignment="1">
      <alignment horizontal="justify" vertical="center" wrapText="1"/>
    </xf>
    <xf numFmtId="0" fontId="2" fillId="2" borderId="0" xfId="2" applyFont="1" applyFill="1" applyAlignment="1">
      <alignment horizontal="justify" vertical="center" wrapText="1"/>
    </xf>
    <xf numFmtId="0" fontId="21" fillId="4" borderId="27" xfId="2" applyFont="1" applyFill="1" applyBorder="1" applyAlignment="1">
      <alignment horizontal="center" vertical="center" wrapText="1"/>
    </xf>
    <xf numFmtId="0" fontId="21" fillId="4" borderId="28" xfId="2" applyFont="1" applyFill="1" applyBorder="1" applyAlignment="1">
      <alignment horizontal="center" vertical="center" wrapText="1"/>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28" fillId="0" borderId="33" xfId="2" applyFont="1" applyBorder="1" applyAlignment="1">
      <alignment horizontal="center" vertical="center"/>
    </xf>
    <xf numFmtId="0" fontId="17" fillId="3" borderId="0" xfId="2" applyFont="1" applyFill="1" applyAlignment="1">
      <alignment horizontal="justify" vertical="center" wrapText="1"/>
    </xf>
    <xf numFmtId="0" fontId="2" fillId="0" borderId="0" xfId="2" applyFont="1" applyAlignment="1">
      <alignment horizontal="left" vertical="center" wrapText="1"/>
    </xf>
    <xf numFmtId="0" fontId="7" fillId="0" borderId="33" xfId="2" applyFont="1" applyBorder="1" applyAlignment="1">
      <alignment horizontal="justify" vertical="center"/>
    </xf>
    <xf numFmtId="0" fontId="8" fillId="0" borderId="33" xfId="2" applyFont="1" applyBorder="1" applyAlignment="1">
      <alignment horizontal="center" vertical="center" wrapText="1"/>
    </xf>
    <xf numFmtId="0" fontId="19" fillId="0" borderId="34" xfId="2" applyFont="1" applyBorder="1" applyAlignment="1">
      <alignment horizontal="center" vertical="center"/>
    </xf>
    <xf numFmtId="0" fontId="19" fillId="0" borderId="35" xfId="2" applyFont="1" applyBorder="1" applyAlignment="1">
      <alignment horizontal="center" vertical="center"/>
    </xf>
    <xf numFmtId="0" fontId="19" fillId="0" borderId="36" xfId="2" applyFont="1" applyBorder="1" applyAlignment="1">
      <alignment horizontal="center" vertical="center"/>
    </xf>
    <xf numFmtId="0" fontId="19" fillId="0" borderId="37" xfId="2" applyFont="1" applyBorder="1" applyAlignment="1">
      <alignment horizontal="center" vertical="center"/>
    </xf>
    <xf numFmtId="0" fontId="19" fillId="0" borderId="38" xfId="2" applyFont="1" applyBorder="1" applyAlignment="1">
      <alignment horizontal="center" vertical="center"/>
    </xf>
    <xf numFmtId="0" fontId="19" fillId="0" borderId="39" xfId="2" applyFont="1" applyBorder="1" applyAlignment="1">
      <alignment horizontal="center" vertical="center"/>
    </xf>
    <xf numFmtId="0" fontId="7" fillId="0" borderId="30" xfId="2" applyFont="1" applyBorder="1" applyAlignment="1">
      <alignment horizontal="justify" vertical="center"/>
    </xf>
    <xf numFmtId="0" fontId="8" fillId="0" borderId="30" xfId="2" applyFont="1" applyBorder="1" applyAlignment="1">
      <alignment horizontal="center" vertical="center" wrapText="1"/>
    </xf>
    <xf numFmtId="0" fontId="7" fillId="0" borderId="30" xfId="2" applyFont="1" applyBorder="1" applyAlignment="1">
      <alignment horizontal="center" vertical="center"/>
    </xf>
    <xf numFmtId="0" fontId="17" fillId="0" borderId="7" xfId="0" applyFont="1" applyBorder="1" applyAlignment="1" applyProtection="1">
      <alignment horizontal="justify" vertical="center" wrapText="1"/>
      <protection locked="0"/>
    </xf>
    <xf numFmtId="0" fontId="17" fillId="0" borderId="4" xfId="0" applyFont="1" applyBorder="1" applyAlignment="1" applyProtection="1">
      <alignment horizontal="justify" vertical="center" wrapText="1"/>
      <protection locked="0"/>
    </xf>
    <xf numFmtId="0" fontId="17" fillId="0" borderId="8" xfId="0" applyFont="1" applyBorder="1" applyAlignment="1" applyProtection="1">
      <alignment horizontal="justify" vertical="center" wrapText="1"/>
      <protection locked="0"/>
    </xf>
    <xf numFmtId="164" fontId="7" fillId="0" borderId="13" xfId="1" applyNumberFormat="1" applyFont="1" applyBorder="1" applyAlignment="1" applyProtection="1">
      <alignment horizontal="center" vertical="center"/>
      <protection locked="0"/>
    </xf>
    <xf numFmtId="0" fontId="17" fillId="0" borderId="13" xfId="0" applyFont="1" applyBorder="1" applyAlignment="1" applyProtection="1">
      <alignment horizontal="justify" vertical="center"/>
      <protection locked="0"/>
    </xf>
    <xf numFmtId="0" fontId="17" fillId="0" borderId="13" xfId="0" applyFont="1" applyBorder="1" applyAlignment="1" applyProtection="1">
      <alignment horizontal="justify" vertical="center" wrapText="1"/>
      <protection locked="0"/>
    </xf>
    <xf numFmtId="0" fontId="17" fillId="0" borderId="7" xfId="0" applyFont="1" applyBorder="1" applyAlignment="1" applyProtection="1">
      <alignment horizontal="justify" vertical="center"/>
      <protection locked="0"/>
    </xf>
    <xf numFmtId="0" fontId="17" fillId="0" borderId="8" xfId="0" applyFont="1" applyBorder="1" applyAlignment="1" applyProtection="1">
      <alignment horizontal="justify" vertical="center"/>
      <protection locked="0"/>
    </xf>
    <xf numFmtId="0" fontId="17" fillId="0" borderId="4" xfId="0" applyFont="1" applyBorder="1" applyAlignment="1" applyProtection="1">
      <alignment horizontal="justify" vertical="center"/>
      <protection locked="0"/>
    </xf>
    <xf numFmtId="164" fontId="7" fillId="0" borderId="20" xfId="1" applyNumberFormat="1" applyFont="1" applyBorder="1" applyAlignment="1">
      <alignment horizontal="center" vertical="center"/>
    </xf>
    <xf numFmtId="0" fontId="17" fillId="0" borderId="7" xfId="0" applyFont="1" applyBorder="1" applyAlignment="1">
      <alignment horizontal="left" vertical="center" wrapText="1"/>
    </xf>
    <xf numFmtId="0" fontId="17" fillId="0" borderId="4" xfId="0" applyFont="1" applyBorder="1" applyAlignment="1">
      <alignment horizontal="left" vertical="center" wrapText="1"/>
    </xf>
    <xf numFmtId="0" fontId="17" fillId="0" borderId="8" xfId="0" applyFont="1" applyBorder="1" applyAlignment="1">
      <alignment horizontal="left" vertical="center" wrapText="1"/>
    </xf>
    <xf numFmtId="0" fontId="17" fillId="0" borderId="13" xfId="0" applyFont="1" applyBorder="1" applyAlignment="1">
      <alignment horizontal="left" vertical="center" wrapText="1"/>
    </xf>
    <xf numFmtId="0" fontId="17" fillId="0" borderId="7" xfId="0" applyFont="1" applyBorder="1" applyAlignment="1">
      <alignment horizontal="left" vertical="center"/>
    </xf>
    <xf numFmtId="0" fontId="17" fillId="0" borderId="4" xfId="0" applyFont="1" applyBorder="1" applyAlignment="1">
      <alignment horizontal="left" vertical="center"/>
    </xf>
    <xf numFmtId="0" fontId="2" fillId="5" borderId="7" xfId="0" applyFont="1" applyFill="1" applyBorder="1" applyAlignment="1">
      <alignment horizontal="justify" vertical="center" wrapText="1"/>
    </xf>
    <xf numFmtId="0" fontId="2" fillId="5" borderId="4" xfId="0" applyFont="1" applyFill="1" applyBorder="1" applyAlignment="1">
      <alignment horizontal="justify" vertical="center" wrapText="1"/>
    </xf>
    <xf numFmtId="0" fontId="2" fillId="5" borderId="8" xfId="0" applyFont="1" applyFill="1" applyBorder="1" applyAlignment="1">
      <alignment horizontal="justify" vertical="center" wrapText="1"/>
    </xf>
    <xf numFmtId="0" fontId="3" fillId="0" borderId="0" xfId="0" applyFont="1" applyAlignment="1">
      <alignment horizontal="justify" vertical="center" wrapText="1"/>
    </xf>
  </cellXfs>
  <cellStyles count="3">
    <cellStyle name="Normal" xfId="0" builtinId="0"/>
    <cellStyle name="Normal 2" xfId="2" xr:uid="{F6B78E4D-C0A0-4D20-BE3E-C9EA1F37EF26}"/>
    <cellStyle name="Porcentaje" xfId="1" builtinId="5"/>
  </cellStyles>
  <dxfs count="120">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s>
  <tableStyles count="0" defaultTableStyle="TableStyleMedium2" defaultPivotStyle="PivotStyleLight16"/>
  <colors>
    <mruColors>
      <color rgb="FF1E607B"/>
      <color rgb="FF328E8D"/>
      <color rgb="FF267C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36054</xdr:colOff>
      <xdr:row>1</xdr:row>
      <xdr:rowOff>104775</xdr:rowOff>
    </xdr:from>
    <xdr:to>
      <xdr:col>3</xdr:col>
      <xdr:colOff>704849</xdr:colOff>
      <xdr:row>2</xdr:row>
      <xdr:rowOff>247650</xdr:rowOff>
    </xdr:to>
    <xdr:pic>
      <xdr:nvPicPr>
        <xdr:cNvPr id="2" name="Imagen 1">
          <a:extLst>
            <a:ext uri="{FF2B5EF4-FFF2-40B4-BE49-F238E27FC236}">
              <a16:creationId xmlns:a16="http://schemas.microsoft.com/office/drawing/2014/main" id="{658B3F12-6A30-48E7-88D2-D6CB467BAAD9}"/>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140829" y="304800"/>
          <a:ext cx="1430795" cy="4667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1</xdr:row>
      <xdr:rowOff>152400</xdr:rowOff>
    </xdr:from>
    <xdr:to>
      <xdr:col>3</xdr:col>
      <xdr:colOff>1606858</xdr:colOff>
      <xdr:row>3</xdr:row>
      <xdr:rowOff>251792</xdr:rowOff>
    </xdr:to>
    <xdr:pic>
      <xdr:nvPicPr>
        <xdr:cNvPr id="2" name="Imagen 1">
          <a:extLst>
            <a:ext uri="{FF2B5EF4-FFF2-40B4-BE49-F238E27FC236}">
              <a16:creationId xmlns:a16="http://schemas.microsoft.com/office/drawing/2014/main" id="{D43EFC0E-FA1B-4A43-9B7E-30AEB3650056}"/>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200025" y="352425"/>
          <a:ext cx="2273608" cy="74709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66675</xdr:colOff>
      <xdr:row>1</xdr:row>
      <xdr:rowOff>152400</xdr:rowOff>
    </xdr:from>
    <xdr:to>
      <xdr:col>3</xdr:col>
      <xdr:colOff>1578283</xdr:colOff>
      <xdr:row>3</xdr:row>
      <xdr:rowOff>251792</xdr:rowOff>
    </xdr:to>
    <xdr:pic>
      <xdr:nvPicPr>
        <xdr:cNvPr id="2" name="Imagen 1">
          <a:extLst>
            <a:ext uri="{FF2B5EF4-FFF2-40B4-BE49-F238E27FC236}">
              <a16:creationId xmlns:a16="http://schemas.microsoft.com/office/drawing/2014/main" id="{9CB42FE3-E0C1-4DD9-B2E1-20B24A7404A7}"/>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171450" y="352425"/>
          <a:ext cx="2273608" cy="74709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1</xdr:row>
      <xdr:rowOff>132521</xdr:rowOff>
    </xdr:from>
    <xdr:to>
      <xdr:col>3</xdr:col>
      <xdr:colOff>1616383</xdr:colOff>
      <xdr:row>3</xdr:row>
      <xdr:rowOff>231913</xdr:rowOff>
    </xdr:to>
    <xdr:pic>
      <xdr:nvPicPr>
        <xdr:cNvPr id="2" name="Imagen 1">
          <a:extLst>
            <a:ext uri="{FF2B5EF4-FFF2-40B4-BE49-F238E27FC236}">
              <a16:creationId xmlns:a16="http://schemas.microsoft.com/office/drawing/2014/main" id="{C4D9ADBE-C279-4B3C-BD7A-E7BF13FC22BB}"/>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215348" y="331304"/>
          <a:ext cx="2270709" cy="7454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34017</xdr:colOff>
      <xdr:row>1</xdr:row>
      <xdr:rowOff>6803</xdr:rowOff>
    </xdr:from>
    <xdr:to>
      <xdr:col>3</xdr:col>
      <xdr:colOff>1545625</xdr:colOff>
      <xdr:row>3</xdr:row>
      <xdr:rowOff>100753</xdr:rowOff>
    </xdr:to>
    <xdr:pic>
      <xdr:nvPicPr>
        <xdr:cNvPr id="2" name="Imagen 1">
          <a:extLst>
            <a:ext uri="{FF2B5EF4-FFF2-40B4-BE49-F238E27FC236}">
              <a16:creationId xmlns:a16="http://schemas.microsoft.com/office/drawing/2014/main" id="{53E5679B-5930-40C5-8E49-4A5CC7BF4FAC}"/>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136071" y="204107"/>
          <a:ext cx="2273608" cy="7470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1</xdr:row>
      <xdr:rowOff>152400</xdr:rowOff>
    </xdr:from>
    <xdr:to>
      <xdr:col>3</xdr:col>
      <xdr:colOff>1597333</xdr:colOff>
      <xdr:row>3</xdr:row>
      <xdr:rowOff>251792</xdr:rowOff>
    </xdr:to>
    <xdr:pic>
      <xdr:nvPicPr>
        <xdr:cNvPr id="2" name="Imagen 1">
          <a:extLst>
            <a:ext uri="{FF2B5EF4-FFF2-40B4-BE49-F238E27FC236}">
              <a16:creationId xmlns:a16="http://schemas.microsoft.com/office/drawing/2014/main" id="{605E678A-B390-43D2-9101-428988D0A13C}"/>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190500" y="352425"/>
          <a:ext cx="2273608" cy="7470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57150</xdr:colOff>
      <xdr:row>0</xdr:row>
      <xdr:rowOff>152400</xdr:rowOff>
    </xdr:from>
    <xdr:to>
      <xdr:col>2</xdr:col>
      <xdr:colOff>1387783</xdr:colOff>
      <xdr:row>1</xdr:row>
      <xdr:rowOff>708992</xdr:rowOff>
    </xdr:to>
    <xdr:pic>
      <xdr:nvPicPr>
        <xdr:cNvPr id="3" name="Imagen 2">
          <a:extLst>
            <a:ext uri="{FF2B5EF4-FFF2-40B4-BE49-F238E27FC236}">
              <a16:creationId xmlns:a16="http://schemas.microsoft.com/office/drawing/2014/main" id="{5890727F-E9C7-4521-ABFD-CC25CA408681}"/>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161925" y="152400"/>
          <a:ext cx="2273608" cy="7470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57150</xdr:colOff>
      <xdr:row>1</xdr:row>
      <xdr:rowOff>142875</xdr:rowOff>
    </xdr:from>
    <xdr:to>
      <xdr:col>3</xdr:col>
      <xdr:colOff>1568758</xdr:colOff>
      <xdr:row>3</xdr:row>
      <xdr:rowOff>242267</xdr:rowOff>
    </xdr:to>
    <xdr:pic>
      <xdr:nvPicPr>
        <xdr:cNvPr id="2" name="Imagen 1">
          <a:extLst>
            <a:ext uri="{FF2B5EF4-FFF2-40B4-BE49-F238E27FC236}">
              <a16:creationId xmlns:a16="http://schemas.microsoft.com/office/drawing/2014/main" id="{3C01DA6E-F6BD-4333-8B33-6E928C44862C}"/>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158003" y="344581"/>
          <a:ext cx="2273608" cy="7493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xdr:colOff>
      <xdr:row>1</xdr:row>
      <xdr:rowOff>57150</xdr:rowOff>
    </xdr:from>
    <xdr:to>
      <xdr:col>3</xdr:col>
      <xdr:colOff>1578283</xdr:colOff>
      <xdr:row>3</xdr:row>
      <xdr:rowOff>156542</xdr:rowOff>
    </xdr:to>
    <xdr:pic>
      <xdr:nvPicPr>
        <xdr:cNvPr id="2" name="Imagen 1">
          <a:extLst>
            <a:ext uri="{FF2B5EF4-FFF2-40B4-BE49-F238E27FC236}">
              <a16:creationId xmlns:a16="http://schemas.microsoft.com/office/drawing/2014/main" id="{E47506A9-2753-4E08-820F-84EA934A950E}"/>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171450" y="257175"/>
          <a:ext cx="2273608" cy="7470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1</xdr:col>
      <xdr:colOff>2235508</xdr:colOff>
      <xdr:row>4</xdr:row>
      <xdr:rowOff>42242</xdr:rowOff>
    </xdr:to>
    <xdr:pic>
      <xdr:nvPicPr>
        <xdr:cNvPr id="3" name="Imagen 2">
          <a:extLst>
            <a:ext uri="{FF2B5EF4-FFF2-40B4-BE49-F238E27FC236}">
              <a16:creationId xmlns:a16="http://schemas.microsoft.com/office/drawing/2014/main" id="{BC61BD54-5C52-43C9-86F6-7C0F59DD2A0C}"/>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123825" y="114300"/>
          <a:ext cx="2273608" cy="7470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1</xdr:row>
      <xdr:rowOff>161925</xdr:rowOff>
    </xdr:from>
    <xdr:to>
      <xdr:col>3</xdr:col>
      <xdr:colOff>1616383</xdr:colOff>
      <xdr:row>3</xdr:row>
      <xdr:rowOff>261317</xdr:rowOff>
    </xdr:to>
    <xdr:pic>
      <xdr:nvPicPr>
        <xdr:cNvPr id="2" name="Imagen 1">
          <a:extLst>
            <a:ext uri="{FF2B5EF4-FFF2-40B4-BE49-F238E27FC236}">
              <a16:creationId xmlns:a16="http://schemas.microsoft.com/office/drawing/2014/main" id="{483F151E-D577-44EE-A151-F5CE382BB971}"/>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209550" y="361950"/>
          <a:ext cx="2273608" cy="7470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76200</xdr:colOff>
      <xdr:row>1</xdr:row>
      <xdr:rowOff>114300</xdr:rowOff>
    </xdr:from>
    <xdr:to>
      <xdr:col>3</xdr:col>
      <xdr:colOff>1587808</xdr:colOff>
      <xdr:row>3</xdr:row>
      <xdr:rowOff>213692</xdr:rowOff>
    </xdr:to>
    <xdr:pic>
      <xdr:nvPicPr>
        <xdr:cNvPr id="2" name="Imagen 1">
          <a:extLst>
            <a:ext uri="{FF2B5EF4-FFF2-40B4-BE49-F238E27FC236}">
              <a16:creationId xmlns:a16="http://schemas.microsoft.com/office/drawing/2014/main" id="{DB356932-CAF9-4DCB-AFAD-B5CA0E5E4011}"/>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180975" y="314325"/>
          <a:ext cx="2273608" cy="74709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1990-9AED-46AE-BF12-79E8E1F0280B}">
  <dimension ref="A2:U1040"/>
  <sheetViews>
    <sheetView showGridLines="0" zoomScaleNormal="100" workbookViewId="0">
      <selection activeCell="C6" sqref="C6:S6"/>
    </sheetView>
  </sheetViews>
  <sheetFormatPr baseColWidth="10" defaultColWidth="11.42578125" defaultRowHeight="15.75" x14ac:dyDescent="0.25"/>
  <cols>
    <col min="1" max="2" width="1.5703125" style="1" customWidth="1"/>
    <col min="3" max="3" width="9.85546875" style="1" bestFit="1" customWidth="1"/>
    <col min="4" max="4" width="24.28515625" style="1" customWidth="1"/>
    <col min="5" max="5" width="1.140625" style="1" customWidth="1"/>
    <col min="6" max="6" width="1.85546875" style="1" customWidth="1"/>
    <col min="7" max="7" width="19.5703125" style="1" customWidth="1"/>
    <col min="8" max="8" width="30.28515625" style="1" customWidth="1"/>
    <col min="9" max="9" width="23.42578125" style="1" customWidth="1"/>
    <col min="10" max="10" width="17.140625" style="1" customWidth="1"/>
    <col min="11" max="11" width="19.42578125" style="1" customWidth="1"/>
    <col min="12" max="12" width="11.42578125" style="14"/>
    <col min="13" max="13" width="44.7109375" style="14" customWidth="1"/>
    <col min="14" max="14" width="6.7109375" style="14" customWidth="1"/>
    <col min="15" max="15" width="35.5703125" style="14" customWidth="1"/>
    <col min="16" max="16" width="43.140625" style="14" customWidth="1"/>
    <col min="17" max="17" width="3.5703125" style="14" customWidth="1"/>
    <col min="18" max="18" width="19.42578125" style="14" customWidth="1"/>
    <col min="19" max="19" width="16.85546875" style="14" hidden="1" customWidth="1"/>
    <col min="20" max="20" width="1.7109375" style="14" customWidth="1"/>
    <col min="21" max="21" width="11.42578125" style="14"/>
    <col min="22" max="16384" width="11.42578125" style="1"/>
  </cols>
  <sheetData>
    <row r="2" spans="1:21" ht="25.5" customHeight="1" x14ac:dyDescent="0.25">
      <c r="D2" s="134" t="s">
        <v>200</v>
      </c>
      <c r="E2" s="134"/>
      <c r="F2" s="134"/>
      <c r="G2" s="134"/>
      <c r="H2" s="134"/>
      <c r="I2" s="134"/>
      <c r="J2" s="128" t="s">
        <v>0</v>
      </c>
      <c r="K2" s="129" t="s">
        <v>207</v>
      </c>
      <c r="L2" s="129"/>
      <c r="M2" s="2"/>
      <c r="N2" s="3"/>
      <c r="O2" s="4" t="s">
        <v>1</v>
      </c>
      <c r="P2" s="5"/>
      <c r="Q2" s="6"/>
      <c r="R2" s="130" t="s">
        <v>2</v>
      </c>
      <c r="S2" s="7"/>
      <c r="T2" s="7"/>
      <c r="U2" s="8"/>
    </row>
    <row r="3" spans="1:21" ht="25.5" customHeight="1" x14ac:dyDescent="0.25">
      <c r="D3" s="134"/>
      <c r="E3" s="134"/>
      <c r="F3" s="134"/>
      <c r="G3" s="134"/>
      <c r="H3" s="134"/>
      <c r="I3" s="134"/>
      <c r="J3" s="128"/>
      <c r="K3" s="133" t="s">
        <v>3</v>
      </c>
      <c r="L3" s="133"/>
      <c r="M3" s="10"/>
      <c r="N3" s="3"/>
      <c r="O3" s="9" t="s">
        <v>4</v>
      </c>
      <c r="P3" s="11"/>
      <c r="Q3" s="6"/>
      <c r="R3" s="131"/>
      <c r="S3" s="7"/>
      <c r="T3" s="7"/>
      <c r="U3" s="8"/>
    </row>
    <row r="4" spans="1:21" ht="25.5" customHeight="1" x14ac:dyDescent="0.25">
      <c r="C4"/>
      <c r="D4" s="134"/>
      <c r="E4" s="134"/>
      <c r="F4" s="134"/>
      <c r="G4" s="134"/>
      <c r="H4" s="134"/>
      <c r="I4" s="134"/>
      <c r="J4" s="128"/>
      <c r="K4" s="129" t="s">
        <v>5</v>
      </c>
      <c r="L4" s="129"/>
      <c r="M4" s="10"/>
      <c r="N4" s="3"/>
      <c r="O4" s="9" t="s">
        <v>6</v>
      </c>
      <c r="P4" s="10"/>
      <c r="Q4" s="12"/>
      <c r="R4" s="132"/>
      <c r="S4" s="13"/>
      <c r="T4" s="1"/>
    </row>
    <row r="5" spans="1:21" ht="12.75" customHeight="1" x14ac:dyDescent="0.25">
      <c r="L5" s="3"/>
      <c r="M5" s="3"/>
      <c r="N5" s="1"/>
      <c r="O5" s="1"/>
      <c r="P5" s="1"/>
      <c r="Q5" s="1"/>
      <c r="R5" s="1"/>
      <c r="S5" s="1"/>
      <c r="T5" s="1"/>
    </row>
    <row r="6" spans="1:21" ht="399.75" customHeight="1" x14ac:dyDescent="0.25">
      <c r="C6" s="125" t="s">
        <v>222</v>
      </c>
      <c r="D6" s="126"/>
      <c r="E6" s="126"/>
      <c r="F6" s="126"/>
      <c r="G6" s="126"/>
      <c r="H6" s="126"/>
      <c r="I6" s="126"/>
      <c r="J6" s="126"/>
      <c r="K6" s="126"/>
      <c r="L6" s="126"/>
      <c r="M6" s="126"/>
      <c r="N6" s="126"/>
      <c r="O6" s="126"/>
      <c r="P6" s="126"/>
      <c r="Q6" s="126"/>
      <c r="R6" s="126"/>
      <c r="S6" s="127"/>
      <c r="T6" s="1"/>
    </row>
    <row r="7" spans="1:21" s="14" customFormat="1" x14ac:dyDescent="0.25">
      <c r="A7" s="1"/>
      <c r="B7" s="1"/>
      <c r="C7" s="1"/>
      <c r="D7" s="1"/>
    </row>
    <row r="8" spans="1:21" s="14" customFormat="1" x14ac:dyDescent="0.25">
      <c r="A8" s="1"/>
      <c r="B8" s="1"/>
      <c r="C8" s="1"/>
      <c r="D8" s="1"/>
    </row>
    <row r="9" spans="1:21" s="14" customFormat="1" x14ac:dyDescent="0.25">
      <c r="A9" s="1"/>
      <c r="B9" s="1"/>
      <c r="C9" s="1"/>
      <c r="D9" s="1"/>
    </row>
    <row r="10" spans="1:21" s="14" customFormat="1" x14ac:dyDescent="0.25">
      <c r="A10" s="1"/>
      <c r="B10" s="1"/>
      <c r="C10" s="1"/>
      <c r="D10" s="1"/>
    </row>
    <row r="11" spans="1:21" s="14" customFormat="1" x14ac:dyDescent="0.25">
      <c r="A11" s="1"/>
      <c r="B11" s="1"/>
      <c r="C11" s="1"/>
      <c r="D11" s="1"/>
    </row>
    <row r="12" spans="1:21" s="14" customFormat="1" x14ac:dyDescent="0.25">
      <c r="A12" s="1"/>
      <c r="B12" s="1"/>
      <c r="C12" s="1"/>
      <c r="D12" s="1"/>
    </row>
    <row r="13" spans="1:21" s="14" customFormat="1" x14ac:dyDescent="0.25">
      <c r="A13" s="1"/>
      <c r="B13" s="1"/>
      <c r="C13" s="1"/>
      <c r="D13" s="1"/>
    </row>
    <row r="14" spans="1:21" s="14" customFormat="1" x14ac:dyDescent="0.25">
      <c r="A14" s="1"/>
      <c r="B14" s="1"/>
      <c r="C14" s="1"/>
      <c r="D14" s="1"/>
    </row>
    <row r="15" spans="1:21" s="14" customFormat="1" x14ac:dyDescent="0.25">
      <c r="A15" s="1"/>
      <c r="B15" s="1"/>
      <c r="C15" s="1"/>
      <c r="D15" s="1"/>
    </row>
    <row r="16" spans="1:21" s="14" customFormat="1" x14ac:dyDescent="0.25">
      <c r="A16" s="1"/>
      <c r="B16" s="1"/>
      <c r="C16" s="1"/>
      <c r="D16" s="1"/>
    </row>
    <row r="17" spans="1:4" s="14" customFormat="1" x14ac:dyDescent="0.25">
      <c r="A17" s="1"/>
      <c r="B17" s="1"/>
      <c r="C17" s="1"/>
      <c r="D17" s="1"/>
    </row>
    <row r="18" spans="1:4" s="14" customFormat="1" x14ac:dyDescent="0.25">
      <c r="A18" s="1"/>
      <c r="B18" s="1"/>
      <c r="C18" s="1"/>
      <c r="D18" s="1"/>
    </row>
    <row r="19" spans="1:4" s="14" customFormat="1" x14ac:dyDescent="0.25">
      <c r="A19" s="1"/>
      <c r="B19" s="1"/>
      <c r="C19" s="1"/>
      <c r="D19" s="1"/>
    </row>
    <row r="20" spans="1:4" s="14" customFormat="1" x14ac:dyDescent="0.25">
      <c r="A20" s="1"/>
      <c r="B20" s="1"/>
      <c r="C20" s="1"/>
      <c r="D20" s="1"/>
    </row>
    <row r="21" spans="1:4" s="14" customFormat="1" x14ac:dyDescent="0.25">
      <c r="A21" s="1"/>
      <c r="B21" s="1"/>
      <c r="C21" s="1"/>
      <c r="D21" s="1"/>
    </row>
    <row r="22" spans="1:4" s="14" customFormat="1" x14ac:dyDescent="0.25">
      <c r="A22" s="1"/>
      <c r="B22" s="1"/>
      <c r="C22" s="1"/>
      <c r="D22" s="1"/>
    </row>
    <row r="23" spans="1:4" s="14" customFormat="1" x14ac:dyDescent="0.25">
      <c r="A23" s="1"/>
      <c r="B23" s="1"/>
      <c r="C23" s="1"/>
      <c r="D23" s="1"/>
    </row>
    <row r="24" spans="1:4" s="14" customFormat="1" x14ac:dyDescent="0.25">
      <c r="A24" s="1"/>
      <c r="B24" s="1"/>
      <c r="C24" s="1"/>
      <c r="D24" s="1"/>
    </row>
    <row r="25" spans="1:4" s="14" customFormat="1" x14ac:dyDescent="0.25">
      <c r="A25" s="1"/>
      <c r="B25" s="1"/>
      <c r="C25" s="1"/>
      <c r="D25" s="1"/>
    </row>
    <row r="26" spans="1:4" s="14" customFormat="1" x14ac:dyDescent="0.25">
      <c r="A26" s="1"/>
      <c r="B26" s="1"/>
      <c r="C26" s="1"/>
      <c r="D26" s="1"/>
    </row>
    <row r="27" spans="1:4" s="14" customFormat="1" x14ac:dyDescent="0.25">
      <c r="A27" s="1"/>
      <c r="B27" s="1"/>
      <c r="C27" s="1"/>
      <c r="D27" s="1"/>
    </row>
    <row r="28" spans="1:4" s="14" customFormat="1" x14ac:dyDescent="0.25">
      <c r="A28" s="1"/>
      <c r="B28" s="1"/>
      <c r="C28" s="1"/>
      <c r="D28" s="1"/>
    </row>
    <row r="29" spans="1:4" s="14" customFormat="1" x14ac:dyDescent="0.25">
      <c r="A29" s="1"/>
      <c r="B29" s="1"/>
      <c r="C29" s="1"/>
      <c r="D29" s="1"/>
    </row>
    <row r="30" spans="1:4" s="14" customFormat="1" x14ac:dyDescent="0.25">
      <c r="A30" s="1"/>
      <c r="B30" s="1"/>
      <c r="C30" s="1"/>
      <c r="D30" s="1"/>
    </row>
    <row r="31" spans="1:4" s="14" customFormat="1" x14ac:dyDescent="0.25">
      <c r="A31" s="1"/>
      <c r="B31" s="1"/>
      <c r="C31" s="1"/>
      <c r="D31" s="1"/>
    </row>
    <row r="32" spans="1:4" s="14" customFormat="1" x14ac:dyDescent="0.25">
      <c r="A32" s="1"/>
      <c r="B32" s="1"/>
      <c r="C32" s="1"/>
      <c r="D32" s="1"/>
    </row>
    <row r="33" spans="1:4" s="14" customFormat="1" x14ac:dyDescent="0.25">
      <c r="A33" s="1"/>
      <c r="B33" s="1"/>
      <c r="C33" s="1"/>
      <c r="D33" s="1"/>
    </row>
    <row r="34" spans="1:4" s="14" customFormat="1" x14ac:dyDescent="0.25">
      <c r="A34" s="1"/>
      <c r="B34" s="1"/>
      <c r="C34" s="1"/>
      <c r="D34" s="1"/>
    </row>
    <row r="35" spans="1:4" s="14" customFormat="1" x14ac:dyDescent="0.25">
      <c r="A35" s="1"/>
      <c r="B35" s="1"/>
      <c r="C35" s="1"/>
      <c r="D35" s="1"/>
    </row>
    <row r="36" spans="1:4" s="14" customFormat="1" x14ac:dyDescent="0.25">
      <c r="A36" s="1"/>
      <c r="B36" s="1"/>
      <c r="C36" s="1"/>
      <c r="D36" s="1"/>
    </row>
    <row r="37" spans="1:4" s="14" customFormat="1" x14ac:dyDescent="0.25">
      <c r="A37" s="1"/>
      <c r="B37" s="1"/>
      <c r="C37" s="1"/>
      <c r="D37" s="1"/>
    </row>
    <row r="38" spans="1:4" s="14" customFormat="1" x14ac:dyDescent="0.25">
      <c r="A38" s="1"/>
      <c r="B38" s="1"/>
      <c r="C38" s="1"/>
      <c r="D38" s="1"/>
    </row>
    <row r="39" spans="1:4" s="14" customFormat="1" x14ac:dyDescent="0.25">
      <c r="A39" s="1"/>
      <c r="B39" s="1"/>
      <c r="C39" s="1"/>
      <c r="D39" s="1"/>
    </row>
    <row r="40" spans="1:4" s="14" customFormat="1" x14ac:dyDescent="0.25">
      <c r="A40" s="1"/>
      <c r="B40" s="1"/>
      <c r="C40" s="1"/>
      <c r="D40" s="1"/>
    </row>
    <row r="41" spans="1:4" s="14" customFormat="1" x14ac:dyDescent="0.25">
      <c r="A41" s="1"/>
      <c r="B41" s="1"/>
      <c r="C41" s="1"/>
      <c r="D41" s="1"/>
    </row>
    <row r="42" spans="1:4" s="14" customFormat="1" x14ac:dyDescent="0.25">
      <c r="A42" s="1"/>
      <c r="B42" s="1"/>
      <c r="C42" s="1"/>
      <c r="D42" s="1"/>
    </row>
    <row r="43" spans="1:4" s="14" customFormat="1" x14ac:dyDescent="0.25">
      <c r="A43" s="1"/>
      <c r="B43" s="1"/>
      <c r="C43" s="1"/>
      <c r="D43" s="1"/>
    </row>
    <row r="44" spans="1:4" s="14" customFormat="1" x14ac:dyDescent="0.25">
      <c r="A44" s="1"/>
      <c r="B44" s="1"/>
      <c r="C44" s="1"/>
      <c r="D44" s="1"/>
    </row>
    <row r="45" spans="1:4" s="14" customFormat="1" x14ac:dyDescent="0.25">
      <c r="A45" s="1"/>
      <c r="B45" s="1"/>
      <c r="C45" s="1"/>
      <c r="D45" s="1"/>
    </row>
    <row r="46" spans="1:4" s="14" customFormat="1" x14ac:dyDescent="0.25">
      <c r="A46" s="1"/>
      <c r="B46" s="1"/>
      <c r="C46" s="1"/>
      <c r="D46" s="1"/>
    </row>
    <row r="47" spans="1:4" s="14" customFormat="1" x14ac:dyDescent="0.25">
      <c r="A47" s="1"/>
      <c r="B47" s="1"/>
      <c r="C47" s="1"/>
      <c r="D47" s="1"/>
    </row>
    <row r="48" spans="1:4" s="14" customFormat="1" x14ac:dyDescent="0.25">
      <c r="A48" s="1"/>
      <c r="B48" s="1"/>
      <c r="C48" s="1"/>
      <c r="D48" s="1"/>
    </row>
    <row r="49" spans="1:4" s="14" customFormat="1" x14ac:dyDescent="0.25">
      <c r="A49" s="1"/>
      <c r="B49" s="1"/>
      <c r="C49" s="1"/>
      <c r="D49" s="1"/>
    </row>
    <row r="50" spans="1:4" s="14" customFormat="1" x14ac:dyDescent="0.25">
      <c r="A50" s="1"/>
      <c r="B50" s="1"/>
      <c r="C50" s="1"/>
      <c r="D50" s="1"/>
    </row>
    <row r="51" spans="1:4" s="14" customFormat="1" x14ac:dyDescent="0.25">
      <c r="A51" s="1"/>
      <c r="B51" s="1"/>
      <c r="C51" s="1"/>
      <c r="D51" s="1"/>
    </row>
    <row r="52" spans="1:4" s="14" customFormat="1" x14ac:dyDescent="0.25">
      <c r="A52" s="1"/>
      <c r="B52" s="1"/>
      <c r="C52" s="1"/>
      <c r="D52" s="1"/>
    </row>
    <row r="53" spans="1:4" s="14" customFormat="1" x14ac:dyDescent="0.25">
      <c r="A53" s="1"/>
      <c r="B53" s="1"/>
      <c r="C53" s="1"/>
      <c r="D53" s="1"/>
    </row>
    <row r="54" spans="1:4" s="14" customFormat="1" x14ac:dyDescent="0.25">
      <c r="A54" s="1"/>
      <c r="B54" s="1"/>
      <c r="C54" s="1"/>
      <c r="D54" s="1"/>
    </row>
    <row r="55" spans="1:4" s="14" customFormat="1" x14ac:dyDescent="0.25">
      <c r="A55" s="1"/>
      <c r="B55" s="1"/>
      <c r="C55" s="1"/>
      <c r="D55" s="1"/>
    </row>
    <row r="56" spans="1:4" s="14" customFormat="1" x14ac:dyDescent="0.25">
      <c r="A56" s="1"/>
      <c r="B56" s="1"/>
      <c r="C56" s="1"/>
      <c r="D56" s="1"/>
    </row>
    <row r="57" spans="1:4" s="14" customFormat="1" x14ac:dyDescent="0.25">
      <c r="A57" s="1"/>
      <c r="B57" s="1"/>
      <c r="C57" s="1"/>
      <c r="D57" s="1"/>
    </row>
    <row r="58" spans="1:4" s="14" customFormat="1" x14ac:dyDescent="0.25">
      <c r="A58" s="1"/>
      <c r="B58" s="1"/>
      <c r="C58" s="1"/>
      <c r="D58" s="1"/>
    </row>
    <row r="59" spans="1:4" s="14" customFormat="1" x14ac:dyDescent="0.25">
      <c r="A59" s="1"/>
      <c r="B59" s="1"/>
      <c r="C59" s="1"/>
      <c r="D59" s="1"/>
    </row>
    <row r="60" spans="1:4" s="14" customFormat="1" x14ac:dyDescent="0.25">
      <c r="A60" s="1"/>
      <c r="B60" s="1"/>
      <c r="C60" s="1"/>
      <c r="D60" s="1"/>
    </row>
    <row r="61" spans="1:4" s="14" customFormat="1" x14ac:dyDescent="0.25">
      <c r="A61" s="1"/>
      <c r="B61" s="1"/>
      <c r="C61" s="1"/>
      <c r="D61" s="1"/>
    </row>
    <row r="62" spans="1:4" s="14" customFormat="1" x14ac:dyDescent="0.25">
      <c r="A62" s="1"/>
      <c r="B62" s="1"/>
      <c r="C62" s="1"/>
      <c r="D62" s="1"/>
    </row>
    <row r="63" spans="1:4" s="14" customFormat="1" x14ac:dyDescent="0.25">
      <c r="A63" s="1"/>
      <c r="B63" s="1"/>
      <c r="C63" s="1"/>
      <c r="D63" s="1"/>
    </row>
    <row r="64" spans="1:4" s="14" customFormat="1" x14ac:dyDescent="0.25">
      <c r="A64" s="1"/>
      <c r="B64" s="1"/>
      <c r="C64" s="1"/>
      <c r="D64" s="1"/>
    </row>
    <row r="65" spans="1:4" s="14" customFormat="1" x14ac:dyDescent="0.25">
      <c r="A65" s="1"/>
      <c r="B65" s="1"/>
      <c r="C65" s="1"/>
      <c r="D65" s="1"/>
    </row>
    <row r="66" spans="1:4" s="14" customFormat="1" x14ac:dyDescent="0.25">
      <c r="A66" s="1"/>
      <c r="B66" s="1"/>
      <c r="C66" s="1"/>
      <c r="D66" s="1"/>
    </row>
    <row r="67" spans="1:4" s="14" customFormat="1" x14ac:dyDescent="0.25">
      <c r="A67" s="1"/>
      <c r="B67" s="1"/>
      <c r="C67" s="1"/>
      <c r="D67" s="1"/>
    </row>
    <row r="68" spans="1:4" s="14" customFormat="1" x14ac:dyDescent="0.25">
      <c r="A68" s="1"/>
      <c r="B68" s="1"/>
      <c r="C68" s="1"/>
      <c r="D68" s="1"/>
    </row>
    <row r="69" spans="1:4" s="14" customFormat="1" x14ac:dyDescent="0.25">
      <c r="A69" s="1"/>
      <c r="B69" s="1"/>
      <c r="C69" s="1"/>
      <c r="D69" s="1"/>
    </row>
    <row r="70" spans="1:4" s="14" customFormat="1" x14ac:dyDescent="0.25">
      <c r="A70" s="1"/>
      <c r="B70" s="1"/>
      <c r="C70" s="1"/>
      <c r="D70" s="1"/>
    </row>
    <row r="71" spans="1:4" s="14" customFormat="1" x14ac:dyDescent="0.25">
      <c r="A71" s="1"/>
      <c r="B71" s="1"/>
      <c r="C71" s="1"/>
      <c r="D71" s="1"/>
    </row>
    <row r="72" spans="1:4" s="14" customFormat="1" x14ac:dyDescent="0.25">
      <c r="A72" s="1"/>
      <c r="B72" s="1"/>
      <c r="C72" s="1"/>
      <c r="D72" s="1"/>
    </row>
    <row r="73" spans="1:4" s="14" customFormat="1" x14ac:dyDescent="0.25">
      <c r="A73" s="1"/>
      <c r="B73" s="1"/>
      <c r="C73" s="1"/>
      <c r="D73" s="1"/>
    </row>
    <row r="74" spans="1:4" s="14" customFormat="1" x14ac:dyDescent="0.25">
      <c r="A74" s="1"/>
      <c r="B74" s="1"/>
      <c r="C74" s="1"/>
      <c r="D74" s="1"/>
    </row>
    <row r="75" spans="1:4" s="14" customFormat="1" x14ac:dyDescent="0.25">
      <c r="A75" s="1"/>
      <c r="B75" s="1"/>
      <c r="C75" s="1"/>
      <c r="D75" s="1"/>
    </row>
    <row r="76" spans="1:4" s="14" customFormat="1" x14ac:dyDescent="0.25">
      <c r="A76" s="1"/>
      <c r="B76" s="1"/>
      <c r="C76" s="1"/>
      <c r="D76" s="1"/>
    </row>
    <row r="77" spans="1:4" s="14" customFormat="1" x14ac:dyDescent="0.25">
      <c r="A77" s="1"/>
      <c r="B77" s="1"/>
      <c r="C77" s="1"/>
      <c r="D77" s="1"/>
    </row>
    <row r="78" spans="1:4" s="14" customFormat="1" x14ac:dyDescent="0.25">
      <c r="A78" s="1"/>
      <c r="B78" s="1"/>
      <c r="C78" s="1"/>
      <c r="D78" s="1"/>
    </row>
    <row r="79" spans="1:4" s="14" customFormat="1" x14ac:dyDescent="0.25">
      <c r="A79" s="1"/>
      <c r="B79" s="1"/>
      <c r="C79" s="1"/>
      <c r="D79" s="1"/>
    </row>
    <row r="80" spans="1:4" s="14" customFormat="1" x14ac:dyDescent="0.25">
      <c r="A80" s="1"/>
      <c r="B80" s="1"/>
      <c r="C80" s="1"/>
      <c r="D80" s="1"/>
    </row>
    <row r="81" spans="1:4" s="14" customFormat="1" x14ac:dyDescent="0.25">
      <c r="A81" s="1"/>
      <c r="B81" s="1"/>
      <c r="C81" s="1"/>
      <c r="D81" s="1"/>
    </row>
    <row r="82" spans="1:4" s="14" customFormat="1" x14ac:dyDescent="0.25">
      <c r="A82" s="1"/>
      <c r="B82" s="1"/>
      <c r="C82" s="1"/>
      <c r="D82" s="1"/>
    </row>
    <row r="83" spans="1:4" s="14" customFormat="1" x14ac:dyDescent="0.25">
      <c r="A83" s="1"/>
      <c r="B83" s="1"/>
      <c r="C83" s="1"/>
      <c r="D83" s="1"/>
    </row>
    <row r="84" spans="1:4" s="14" customFormat="1" x14ac:dyDescent="0.25">
      <c r="A84" s="1"/>
      <c r="B84" s="1"/>
      <c r="C84" s="1"/>
      <c r="D84" s="1"/>
    </row>
    <row r="85" spans="1:4" s="14" customFormat="1" x14ac:dyDescent="0.25">
      <c r="A85" s="1"/>
      <c r="B85" s="1"/>
      <c r="C85" s="1"/>
      <c r="D85" s="1"/>
    </row>
    <row r="86" spans="1:4" s="14" customFormat="1" x14ac:dyDescent="0.25">
      <c r="A86" s="1"/>
      <c r="B86" s="1"/>
      <c r="C86" s="1"/>
      <c r="D86" s="1"/>
    </row>
    <row r="87" spans="1:4" s="14" customFormat="1" x14ac:dyDescent="0.25">
      <c r="A87" s="1"/>
      <c r="B87" s="1"/>
      <c r="C87" s="1"/>
      <c r="D87" s="1"/>
    </row>
    <row r="88" spans="1:4" s="14" customFormat="1" x14ac:dyDescent="0.25">
      <c r="A88" s="1"/>
      <c r="B88" s="1"/>
      <c r="C88" s="1"/>
      <c r="D88" s="1"/>
    </row>
    <row r="89" spans="1:4" s="14" customFormat="1" x14ac:dyDescent="0.25">
      <c r="A89" s="1"/>
      <c r="B89" s="1"/>
      <c r="C89" s="1"/>
      <c r="D89" s="1"/>
    </row>
    <row r="90" spans="1:4" s="14" customFormat="1" x14ac:dyDescent="0.25">
      <c r="A90" s="1"/>
      <c r="B90" s="1"/>
      <c r="C90" s="1"/>
      <c r="D90" s="1"/>
    </row>
    <row r="91" spans="1:4" s="14" customFormat="1" x14ac:dyDescent="0.25">
      <c r="A91" s="1"/>
      <c r="B91" s="1"/>
      <c r="C91" s="1"/>
      <c r="D91" s="1"/>
    </row>
    <row r="92" spans="1:4" s="14" customFormat="1" x14ac:dyDescent="0.25">
      <c r="A92" s="1"/>
      <c r="B92" s="1"/>
      <c r="C92" s="1"/>
      <c r="D92" s="1"/>
    </row>
    <row r="93" spans="1:4" s="14" customFormat="1" x14ac:dyDescent="0.25">
      <c r="A93" s="1"/>
      <c r="B93" s="1"/>
      <c r="C93" s="1"/>
      <c r="D93" s="1"/>
    </row>
    <row r="94" spans="1:4" s="14" customFormat="1" x14ac:dyDescent="0.25">
      <c r="A94" s="1"/>
      <c r="B94" s="1"/>
      <c r="C94" s="1"/>
      <c r="D94" s="1"/>
    </row>
    <row r="95" spans="1:4" s="14" customFormat="1" x14ac:dyDescent="0.25">
      <c r="A95" s="1"/>
      <c r="B95" s="1"/>
      <c r="C95" s="1"/>
      <c r="D95" s="1"/>
    </row>
    <row r="96" spans="1:4" s="14" customFormat="1" x14ac:dyDescent="0.25">
      <c r="A96" s="1"/>
      <c r="B96" s="1"/>
      <c r="C96" s="1"/>
      <c r="D96" s="1"/>
    </row>
    <row r="97" spans="1:4" s="14" customFormat="1" x14ac:dyDescent="0.25">
      <c r="A97" s="1"/>
      <c r="B97" s="1"/>
      <c r="C97" s="1"/>
      <c r="D97" s="1"/>
    </row>
    <row r="98" spans="1:4" s="14" customFormat="1" x14ac:dyDescent="0.25">
      <c r="A98" s="1"/>
      <c r="B98" s="1"/>
      <c r="C98" s="1"/>
      <c r="D98" s="1"/>
    </row>
    <row r="99" spans="1:4" s="14" customFormat="1" x14ac:dyDescent="0.25">
      <c r="A99" s="1"/>
      <c r="B99" s="1"/>
      <c r="C99" s="1"/>
      <c r="D99" s="1"/>
    </row>
    <row r="100" spans="1:4" s="14" customFormat="1" x14ac:dyDescent="0.25">
      <c r="A100" s="1"/>
      <c r="B100" s="1"/>
      <c r="C100" s="1"/>
      <c r="D100" s="1"/>
    </row>
    <row r="101" spans="1:4" s="14" customFormat="1" x14ac:dyDescent="0.25">
      <c r="A101" s="1"/>
      <c r="B101" s="1"/>
      <c r="C101" s="1"/>
      <c r="D101" s="1"/>
    </row>
    <row r="102" spans="1:4" s="14" customFormat="1" x14ac:dyDescent="0.25">
      <c r="A102" s="1"/>
      <c r="B102" s="1"/>
      <c r="C102" s="1"/>
      <c r="D102" s="1"/>
    </row>
    <row r="103" spans="1:4" s="14" customFormat="1" x14ac:dyDescent="0.25">
      <c r="A103" s="1"/>
      <c r="B103" s="1"/>
      <c r="C103" s="1"/>
      <c r="D103" s="1"/>
    </row>
    <row r="104" spans="1:4" s="14" customFormat="1" x14ac:dyDescent="0.25">
      <c r="A104" s="1"/>
      <c r="B104" s="1"/>
      <c r="C104" s="1"/>
      <c r="D104" s="1"/>
    </row>
    <row r="105" spans="1:4" s="14" customFormat="1" x14ac:dyDescent="0.25">
      <c r="A105" s="1"/>
      <c r="B105" s="1"/>
      <c r="C105" s="1"/>
      <c r="D105" s="1"/>
    </row>
    <row r="106" spans="1:4" s="14" customFormat="1" x14ac:dyDescent="0.25">
      <c r="A106" s="1"/>
      <c r="B106" s="1"/>
      <c r="C106" s="1"/>
      <c r="D106" s="1"/>
    </row>
    <row r="107" spans="1:4" s="14" customFormat="1" x14ac:dyDescent="0.25">
      <c r="A107" s="1"/>
      <c r="B107" s="1"/>
      <c r="C107" s="1"/>
      <c r="D107" s="1"/>
    </row>
    <row r="108" spans="1:4" s="14" customFormat="1" x14ac:dyDescent="0.25">
      <c r="A108" s="1"/>
      <c r="B108" s="1"/>
      <c r="C108" s="1"/>
      <c r="D108" s="1"/>
    </row>
    <row r="109" spans="1:4" s="14" customFormat="1" x14ac:dyDescent="0.25">
      <c r="A109" s="1"/>
      <c r="B109" s="1"/>
      <c r="C109" s="1"/>
      <c r="D109" s="1"/>
    </row>
    <row r="110" spans="1:4" s="14" customFormat="1" x14ac:dyDescent="0.25">
      <c r="A110" s="1"/>
      <c r="B110" s="1"/>
      <c r="C110" s="1"/>
      <c r="D110" s="1"/>
    </row>
    <row r="111" spans="1:4" s="14" customFormat="1" x14ac:dyDescent="0.25">
      <c r="A111" s="1"/>
      <c r="B111" s="1"/>
      <c r="C111" s="1"/>
      <c r="D111" s="1"/>
    </row>
    <row r="112" spans="1:4" s="14" customFormat="1" x14ac:dyDescent="0.25">
      <c r="A112" s="1"/>
      <c r="B112" s="1"/>
      <c r="C112" s="1"/>
      <c r="D112" s="1"/>
    </row>
    <row r="113" spans="1:4" s="14" customFormat="1" x14ac:dyDescent="0.25">
      <c r="A113" s="1"/>
      <c r="B113" s="1"/>
      <c r="C113" s="1"/>
      <c r="D113" s="1"/>
    </row>
    <row r="114" spans="1:4" s="14" customFormat="1" x14ac:dyDescent="0.25">
      <c r="A114" s="1"/>
      <c r="B114" s="1"/>
      <c r="C114" s="1"/>
      <c r="D114" s="1"/>
    </row>
    <row r="115" spans="1:4" s="14" customFormat="1" x14ac:dyDescent="0.25">
      <c r="A115" s="1"/>
      <c r="B115" s="1"/>
      <c r="C115" s="1"/>
      <c r="D115" s="1"/>
    </row>
    <row r="116" spans="1:4" s="14" customFormat="1" x14ac:dyDescent="0.25">
      <c r="A116" s="1"/>
      <c r="B116" s="1"/>
      <c r="C116" s="1"/>
      <c r="D116" s="1"/>
    </row>
    <row r="117" spans="1:4" s="14" customFormat="1" x14ac:dyDescent="0.25">
      <c r="A117" s="1"/>
      <c r="B117" s="1"/>
      <c r="C117" s="1"/>
      <c r="D117" s="1"/>
    </row>
    <row r="118" spans="1:4" s="14" customFormat="1" x14ac:dyDescent="0.25">
      <c r="A118" s="1"/>
      <c r="B118" s="1"/>
      <c r="C118" s="1"/>
      <c r="D118" s="1"/>
    </row>
    <row r="119" spans="1:4" s="14" customFormat="1" x14ac:dyDescent="0.25">
      <c r="A119" s="1"/>
      <c r="B119" s="1"/>
      <c r="C119" s="1"/>
      <c r="D119" s="1"/>
    </row>
    <row r="120" spans="1:4" s="14" customFormat="1" x14ac:dyDescent="0.25">
      <c r="A120" s="1"/>
      <c r="B120" s="1"/>
      <c r="C120" s="1"/>
      <c r="D120" s="1"/>
    </row>
    <row r="121" spans="1:4" s="14" customFormat="1" x14ac:dyDescent="0.25">
      <c r="A121" s="1"/>
      <c r="B121" s="1"/>
      <c r="C121" s="1"/>
      <c r="D121" s="1"/>
    </row>
    <row r="122" spans="1:4" s="14" customFormat="1" x14ac:dyDescent="0.25">
      <c r="A122" s="1"/>
      <c r="B122" s="1"/>
      <c r="C122" s="1"/>
      <c r="D122" s="1"/>
    </row>
    <row r="123" spans="1:4" s="14" customFormat="1" x14ac:dyDescent="0.25">
      <c r="A123" s="1"/>
      <c r="B123" s="1"/>
      <c r="C123" s="1"/>
      <c r="D123" s="1"/>
    </row>
    <row r="124" spans="1:4" s="14" customFormat="1" x14ac:dyDescent="0.25">
      <c r="A124" s="1"/>
      <c r="B124" s="1"/>
      <c r="C124" s="1"/>
      <c r="D124" s="1"/>
    </row>
    <row r="125" spans="1:4" s="14" customFormat="1" x14ac:dyDescent="0.25">
      <c r="A125" s="1"/>
      <c r="B125" s="1"/>
      <c r="C125" s="1"/>
      <c r="D125" s="1"/>
    </row>
    <row r="126" spans="1:4" s="14" customFormat="1" x14ac:dyDescent="0.25">
      <c r="A126" s="1"/>
      <c r="B126" s="1"/>
      <c r="C126" s="1"/>
      <c r="D126" s="1"/>
    </row>
    <row r="127" spans="1:4" s="14" customFormat="1" x14ac:dyDescent="0.25">
      <c r="A127" s="1"/>
      <c r="B127" s="1"/>
      <c r="C127" s="1"/>
      <c r="D127" s="1"/>
    </row>
    <row r="128" spans="1:4" s="14" customFormat="1" x14ac:dyDescent="0.25">
      <c r="A128" s="1"/>
      <c r="B128" s="1"/>
      <c r="C128" s="1"/>
      <c r="D128" s="1"/>
    </row>
    <row r="129" spans="1:4" s="14" customFormat="1" x14ac:dyDescent="0.25">
      <c r="A129" s="1"/>
      <c r="B129" s="1"/>
      <c r="C129" s="1"/>
      <c r="D129" s="1"/>
    </row>
    <row r="130" spans="1:4" s="14" customFormat="1" x14ac:dyDescent="0.25">
      <c r="A130" s="1"/>
      <c r="B130" s="1"/>
      <c r="C130" s="1"/>
      <c r="D130" s="1"/>
    </row>
    <row r="131" spans="1:4" s="14" customFormat="1" x14ac:dyDescent="0.25">
      <c r="A131" s="1"/>
      <c r="B131" s="1"/>
      <c r="C131" s="1"/>
      <c r="D131" s="1"/>
    </row>
    <row r="132" spans="1:4" s="14" customFormat="1" x14ac:dyDescent="0.25">
      <c r="A132" s="1"/>
      <c r="B132" s="1"/>
      <c r="C132" s="1"/>
      <c r="D132" s="1"/>
    </row>
    <row r="133" spans="1:4" s="14" customFormat="1" x14ac:dyDescent="0.25">
      <c r="A133" s="1"/>
      <c r="B133" s="1"/>
      <c r="C133" s="1"/>
      <c r="D133" s="1"/>
    </row>
    <row r="134" spans="1:4" s="14" customFormat="1" x14ac:dyDescent="0.25">
      <c r="A134" s="1"/>
      <c r="B134" s="1"/>
      <c r="C134" s="1"/>
      <c r="D134" s="1"/>
    </row>
    <row r="135" spans="1:4" s="14" customFormat="1" x14ac:dyDescent="0.25">
      <c r="A135" s="1"/>
      <c r="B135" s="1"/>
      <c r="C135" s="1"/>
      <c r="D135" s="1"/>
    </row>
    <row r="136" spans="1:4" s="14" customFormat="1" x14ac:dyDescent="0.25">
      <c r="A136" s="1"/>
      <c r="B136" s="1"/>
      <c r="C136" s="1"/>
      <c r="D136" s="1"/>
    </row>
    <row r="137" spans="1:4" s="14" customFormat="1" x14ac:dyDescent="0.25">
      <c r="A137" s="1"/>
      <c r="B137" s="1"/>
      <c r="C137" s="1"/>
      <c r="D137" s="1"/>
    </row>
    <row r="138" spans="1:4" s="14" customFormat="1" x14ac:dyDescent="0.25">
      <c r="A138" s="1"/>
      <c r="B138" s="1"/>
      <c r="C138" s="1"/>
      <c r="D138" s="1"/>
    </row>
    <row r="139" spans="1:4" s="14" customFormat="1" x14ac:dyDescent="0.25">
      <c r="A139" s="1"/>
      <c r="B139" s="1"/>
      <c r="C139" s="1"/>
      <c r="D139" s="1"/>
    </row>
    <row r="140" spans="1:4" s="14" customFormat="1" x14ac:dyDescent="0.25">
      <c r="A140" s="1"/>
      <c r="B140" s="1"/>
      <c r="C140" s="1"/>
      <c r="D140" s="1"/>
    </row>
    <row r="141" spans="1:4" s="14" customFormat="1" x14ac:dyDescent="0.25">
      <c r="A141" s="1"/>
      <c r="B141" s="1"/>
      <c r="C141" s="1"/>
      <c r="D141" s="1"/>
    </row>
    <row r="142" spans="1:4" s="14" customFormat="1" x14ac:dyDescent="0.25">
      <c r="A142" s="1"/>
      <c r="B142" s="1"/>
      <c r="C142" s="1"/>
      <c r="D142" s="1"/>
    </row>
    <row r="143" spans="1:4" s="14" customFormat="1" x14ac:dyDescent="0.25">
      <c r="A143" s="1"/>
      <c r="B143" s="1"/>
      <c r="C143" s="1"/>
      <c r="D143" s="1"/>
    </row>
    <row r="144" spans="1:4" s="14" customFormat="1" x14ac:dyDescent="0.25">
      <c r="A144" s="1"/>
      <c r="B144" s="1"/>
      <c r="C144" s="1"/>
      <c r="D144" s="1"/>
    </row>
    <row r="145" spans="1:4" s="14" customFormat="1" x14ac:dyDescent="0.25">
      <c r="A145" s="1"/>
      <c r="B145" s="1"/>
      <c r="C145" s="1"/>
      <c r="D145" s="1"/>
    </row>
    <row r="146" spans="1:4" s="14" customFormat="1" x14ac:dyDescent="0.25">
      <c r="A146" s="1"/>
      <c r="B146" s="1"/>
      <c r="C146" s="1"/>
      <c r="D146" s="1"/>
    </row>
    <row r="147" spans="1:4" s="14" customFormat="1" x14ac:dyDescent="0.25">
      <c r="A147" s="1"/>
      <c r="B147" s="1"/>
      <c r="C147" s="1"/>
      <c r="D147" s="1"/>
    </row>
    <row r="148" spans="1:4" s="14" customFormat="1" x14ac:dyDescent="0.25">
      <c r="A148" s="1"/>
      <c r="B148" s="1"/>
      <c r="C148" s="1"/>
      <c r="D148" s="1"/>
    </row>
    <row r="149" spans="1:4" s="14" customFormat="1" x14ac:dyDescent="0.25">
      <c r="A149" s="1"/>
      <c r="B149" s="1"/>
      <c r="C149" s="1"/>
      <c r="D149" s="1"/>
    </row>
    <row r="150" spans="1:4" s="14" customFormat="1" x14ac:dyDescent="0.25">
      <c r="A150" s="1"/>
      <c r="B150" s="1"/>
      <c r="C150" s="1"/>
      <c r="D150" s="1"/>
    </row>
    <row r="151" spans="1:4" s="14" customFormat="1" x14ac:dyDescent="0.25">
      <c r="A151" s="1"/>
      <c r="B151" s="1"/>
      <c r="C151" s="1"/>
      <c r="D151" s="1"/>
    </row>
    <row r="152" spans="1:4" s="14" customFormat="1" x14ac:dyDescent="0.25">
      <c r="A152" s="1"/>
      <c r="B152" s="1"/>
      <c r="C152" s="1"/>
      <c r="D152" s="1"/>
    </row>
    <row r="153" spans="1:4" s="14" customFormat="1" x14ac:dyDescent="0.25">
      <c r="A153" s="1"/>
      <c r="B153" s="1"/>
      <c r="C153" s="1"/>
      <c r="D153" s="1"/>
    </row>
    <row r="154" spans="1:4" s="14" customFormat="1" x14ac:dyDescent="0.25">
      <c r="A154" s="1"/>
      <c r="B154" s="1"/>
      <c r="C154" s="1"/>
      <c r="D154" s="1"/>
    </row>
    <row r="155" spans="1:4" s="14" customFormat="1" x14ac:dyDescent="0.25">
      <c r="A155" s="1"/>
      <c r="B155" s="1"/>
      <c r="C155" s="1"/>
      <c r="D155" s="1"/>
    </row>
    <row r="156" spans="1:4" s="14" customFormat="1" x14ac:dyDescent="0.25">
      <c r="A156" s="1"/>
      <c r="B156" s="1"/>
      <c r="C156" s="1"/>
      <c r="D156" s="1"/>
    </row>
    <row r="157" spans="1:4" s="14" customFormat="1" x14ac:dyDescent="0.25">
      <c r="A157" s="1"/>
      <c r="B157" s="1"/>
      <c r="C157" s="1"/>
      <c r="D157" s="1"/>
    </row>
    <row r="158" spans="1:4" s="14" customFormat="1" x14ac:dyDescent="0.25">
      <c r="A158" s="1"/>
      <c r="B158" s="1"/>
      <c r="C158" s="1"/>
      <c r="D158" s="1"/>
    </row>
    <row r="159" spans="1:4" s="14" customFormat="1" x14ac:dyDescent="0.25">
      <c r="A159" s="1"/>
      <c r="B159" s="1"/>
      <c r="C159" s="1"/>
      <c r="D159" s="1"/>
    </row>
    <row r="160" spans="1:4" s="14" customFormat="1" x14ac:dyDescent="0.25">
      <c r="A160" s="1"/>
      <c r="B160" s="1"/>
      <c r="C160" s="1"/>
      <c r="D160" s="1"/>
    </row>
    <row r="161" spans="1:4" s="14" customFormat="1" x14ac:dyDescent="0.25">
      <c r="A161" s="1"/>
      <c r="B161" s="1"/>
      <c r="C161" s="1"/>
      <c r="D161" s="1"/>
    </row>
    <row r="162" spans="1:4" s="14" customFormat="1" x14ac:dyDescent="0.25">
      <c r="A162" s="1"/>
      <c r="B162" s="1"/>
      <c r="C162" s="1"/>
      <c r="D162" s="1"/>
    </row>
    <row r="163" spans="1:4" s="14" customFormat="1" x14ac:dyDescent="0.25">
      <c r="A163" s="1"/>
      <c r="B163" s="1"/>
      <c r="C163" s="1"/>
      <c r="D163" s="1"/>
    </row>
    <row r="164" spans="1:4" s="14" customFormat="1" x14ac:dyDescent="0.25">
      <c r="A164" s="1"/>
      <c r="B164" s="1"/>
      <c r="C164" s="1"/>
      <c r="D164" s="1"/>
    </row>
    <row r="165" spans="1:4" s="14" customFormat="1" x14ac:dyDescent="0.25">
      <c r="A165" s="1"/>
      <c r="B165" s="1"/>
      <c r="C165" s="1"/>
      <c r="D165" s="1"/>
    </row>
    <row r="166" spans="1:4" s="14" customFormat="1" x14ac:dyDescent="0.25">
      <c r="A166" s="1"/>
      <c r="B166" s="1"/>
      <c r="C166" s="1"/>
      <c r="D166" s="1"/>
    </row>
    <row r="167" spans="1:4" s="14" customFormat="1" x14ac:dyDescent="0.25">
      <c r="A167" s="1"/>
      <c r="B167" s="1"/>
      <c r="C167" s="1"/>
      <c r="D167" s="1"/>
    </row>
    <row r="168" spans="1:4" s="14" customFormat="1" x14ac:dyDescent="0.25">
      <c r="A168" s="1"/>
      <c r="B168" s="1"/>
      <c r="C168" s="1"/>
      <c r="D168" s="1"/>
    </row>
    <row r="169" spans="1:4" s="14" customFormat="1" x14ac:dyDescent="0.25">
      <c r="A169" s="1"/>
      <c r="B169" s="1"/>
      <c r="C169" s="1"/>
      <c r="D169" s="1"/>
    </row>
    <row r="170" spans="1:4" s="14" customFormat="1" x14ac:dyDescent="0.25">
      <c r="A170" s="1"/>
      <c r="B170" s="1"/>
      <c r="C170" s="1"/>
      <c r="D170" s="1"/>
    </row>
    <row r="171" spans="1:4" s="14" customFormat="1" x14ac:dyDescent="0.25">
      <c r="A171" s="1"/>
      <c r="B171" s="1"/>
      <c r="C171" s="1"/>
      <c r="D171" s="1"/>
    </row>
    <row r="172" spans="1:4" s="14" customFormat="1" x14ac:dyDescent="0.25">
      <c r="A172" s="1"/>
      <c r="B172" s="1"/>
      <c r="C172" s="1"/>
      <c r="D172" s="1"/>
    </row>
    <row r="173" spans="1:4" s="14" customFormat="1" x14ac:dyDescent="0.25">
      <c r="A173" s="1"/>
      <c r="B173" s="1"/>
      <c r="C173" s="1"/>
      <c r="D173" s="1"/>
    </row>
    <row r="174" spans="1:4" s="14" customFormat="1" x14ac:dyDescent="0.25">
      <c r="A174" s="1"/>
      <c r="B174" s="1"/>
      <c r="C174" s="1"/>
      <c r="D174" s="1"/>
    </row>
    <row r="175" spans="1:4" s="14" customFormat="1" x14ac:dyDescent="0.25">
      <c r="A175" s="1"/>
      <c r="B175" s="1"/>
      <c r="C175" s="1"/>
      <c r="D175" s="1"/>
    </row>
    <row r="176" spans="1:4" s="14" customFormat="1" x14ac:dyDescent="0.25">
      <c r="A176" s="1"/>
      <c r="B176" s="1"/>
      <c r="C176" s="1"/>
      <c r="D176" s="1"/>
    </row>
    <row r="177" spans="1:4" s="14" customFormat="1" x14ac:dyDescent="0.25">
      <c r="A177" s="1"/>
      <c r="B177" s="1"/>
      <c r="C177" s="1"/>
      <c r="D177" s="1"/>
    </row>
    <row r="178" spans="1:4" s="14" customFormat="1" x14ac:dyDescent="0.25">
      <c r="A178" s="1"/>
      <c r="B178" s="1"/>
      <c r="C178" s="1"/>
      <c r="D178" s="1"/>
    </row>
    <row r="179" spans="1:4" s="14" customFormat="1" x14ac:dyDescent="0.25">
      <c r="A179" s="1"/>
      <c r="B179" s="1"/>
      <c r="C179" s="1"/>
      <c r="D179" s="1"/>
    </row>
    <row r="180" spans="1:4" s="14" customFormat="1" x14ac:dyDescent="0.25">
      <c r="A180" s="1"/>
      <c r="B180" s="1"/>
      <c r="C180" s="1"/>
      <c r="D180" s="1"/>
    </row>
    <row r="181" spans="1:4" s="14" customFormat="1" x14ac:dyDescent="0.25">
      <c r="A181" s="1"/>
      <c r="B181" s="1"/>
      <c r="C181" s="1"/>
      <c r="D181" s="1"/>
    </row>
    <row r="182" spans="1:4" s="14" customFormat="1" x14ac:dyDescent="0.25">
      <c r="A182" s="1"/>
      <c r="B182" s="1"/>
      <c r="C182" s="1"/>
      <c r="D182" s="1"/>
    </row>
    <row r="183" spans="1:4" s="14" customFormat="1" x14ac:dyDescent="0.25">
      <c r="A183" s="1"/>
      <c r="B183" s="1"/>
      <c r="C183" s="1"/>
      <c r="D183" s="1"/>
    </row>
    <row r="184" spans="1:4" s="14" customFormat="1" x14ac:dyDescent="0.25">
      <c r="A184" s="1"/>
      <c r="B184" s="1"/>
      <c r="C184" s="1"/>
      <c r="D184" s="1"/>
    </row>
    <row r="185" spans="1:4" s="14" customFormat="1" x14ac:dyDescent="0.25">
      <c r="A185" s="1"/>
      <c r="B185" s="1"/>
      <c r="C185" s="1"/>
      <c r="D185" s="1"/>
    </row>
    <row r="186" spans="1:4" s="14" customFormat="1" x14ac:dyDescent="0.25">
      <c r="A186" s="1"/>
      <c r="B186" s="1"/>
      <c r="C186" s="1"/>
      <c r="D186" s="1"/>
    </row>
    <row r="187" spans="1:4" s="14" customFormat="1" x14ac:dyDescent="0.25">
      <c r="A187" s="1"/>
      <c r="B187" s="1"/>
      <c r="C187" s="1"/>
      <c r="D187" s="1"/>
    </row>
    <row r="188" spans="1:4" s="14" customFormat="1" x14ac:dyDescent="0.25">
      <c r="A188" s="1"/>
      <c r="B188" s="1"/>
      <c r="C188" s="1"/>
      <c r="D188" s="1"/>
    </row>
    <row r="189" spans="1:4" s="14" customFormat="1" x14ac:dyDescent="0.25">
      <c r="A189" s="1"/>
      <c r="B189" s="1"/>
      <c r="C189" s="1"/>
      <c r="D189" s="1"/>
    </row>
    <row r="190" spans="1:4" s="14" customFormat="1" x14ac:dyDescent="0.25">
      <c r="A190" s="1"/>
      <c r="B190" s="1"/>
      <c r="C190" s="1"/>
      <c r="D190" s="1"/>
    </row>
    <row r="191" spans="1:4" s="14" customFormat="1" x14ac:dyDescent="0.25">
      <c r="A191" s="1"/>
      <c r="B191" s="1"/>
      <c r="C191" s="1"/>
      <c r="D191" s="1"/>
    </row>
    <row r="192" spans="1:4" s="14" customFormat="1" x14ac:dyDescent="0.25">
      <c r="A192" s="1"/>
      <c r="B192" s="1"/>
      <c r="C192" s="1"/>
      <c r="D192" s="1"/>
    </row>
    <row r="193" spans="1:4" s="14" customFormat="1" x14ac:dyDescent="0.25">
      <c r="A193" s="1"/>
      <c r="B193" s="1"/>
      <c r="C193" s="1"/>
      <c r="D193" s="1"/>
    </row>
    <row r="194" spans="1:4" s="14" customFormat="1" x14ac:dyDescent="0.25">
      <c r="A194" s="1"/>
      <c r="B194" s="1"/>
      <c r="C194" s="1"/>
      <c r="D194" s="1"/>
    </row>
    <row r="195" spans="1:4" s="14" customFormat="1" x14ac:dyDescent="0.25">
      <c r="A195" s="1"/>
      <c r="B195" s="1"/>
      <c r="C195" s="1"/>
      <c r="D195" s="1"/>
    </row>
    <row r="196" spans="1:4" s="14" customFormat="1" x14ac:dyDescent="0.25">
      <c r="A196" s="1"/>
      <c r="B196" s="1"/>
      <c r="C196" s="1"/>
      <c r="D196" s="1"/>
    </row>
    <row r="197" spans="1:4" s="14" customFormat="1" x14ac:dyDescent="0.25">
      <c r="A197" s="1"/>
      <c r="B197" s="1"/>
      <c r="C197" s="1"/>
      <c r="D197" s="1"/>
    </row>
    <row r="198" spans="1:4" s="14" customFormat="1" x14ac:dyDescent="0.25">
      <c r="A198" s="1"/>
      <c r="B198" s="1"/>
      <c r="C198" s="1"/>
      <c r="D198" s="1"/>
    </row>
    <row r="199" spans="1:4" s="14" customFormat="1" x14ac:dyDescent="0.25">
      <c r="A199" s="1"/>
      <c r="B199" s="1"/>
      <c r="C199" s="1"/>
      <c r="D199" s="1"/>
    </row>
    <row r="200" spans="1:4" s="14" customFormat="1" x14ac:dyDescent="0.25">
      <c r="A200" s="1"/>
      <c r="B200" s="1"/>
      <c r="C200" s="1"/>
      <c r="D200" s="1"/>
    </row>
    <row r="201" spans="1:4" s="14" customFormat="1" x14ac:dyDescent="0.25">
      <c r="A201" s="1"/>
      <c r="B201" s="1"/>
      <c r="C201" s="1"/>
      <c r="D201" s="1"/>
    </row>
    <row r="202" spans="1:4" s="14" customFormat="1" x14ac:dyDescent="0.25">
      <c r="A202" s="1"/>
      <c r="B202" s="1"/>
      <c r="C202" s="1"/>
      <c r="D202" s="1"/>
    </row>
    <row r="203" spans="1:4" s="14" customFormat="1" x14ac:dyDescent="0.25">
      <c r="A203" s="1"/>
      <c r="B203" s="1"/>
      <c r="C203" s="1"/>
      <c r="D203" s="1"/>
    </row>
    <row r="204" spans="1:4" s="14" customFormat="1" x14ac:dyDescent="0.25">
      <c r="A204" s="1"/>
      <c r="B204" s="1"/>
      <c r="C204" s="1"/>
      <c r="D204" s="1"/>
    </row>
    <row r="205" spans="1:4" s="14" customFormat="1" x14ac:dyDescent="0.25">
      <c r="A205" s="1"/>
      <c r="B205" s="1"/>
      <c r="C205" s="1"/>
      <c r="D205" s="1"/>
    </row>
    <row r="206" spans="1:4" s="14" customFormat="1" x14ac:dyDescent="0.25">
      <c r="A206" s="1"/>
      <c r="B206" s="1"/>
      <c r="C206" s="1"/>
      <c r="D206" s="1"/>
    </row>
    <row r="207" spans="1:4" s="14" customFormat="1" x14ac:dyDescent="0.25">
      <c r="A207" s="1"/>
      <c r="B207" s="1"/>
      <c r="C207" s="1"/>
      <c r="D207" s="1"/>
    </row>
    <row r="208" spans="1:4" s="14" customFormat="1" x14ac:dyDescent="0.25">
      <c r="A208" s="1"/>
      <c r="B208" s="1"/>
      <c r="C208" s="1"/>
      <c r="D208" s="1"/>
    </row>
    <row r="209" spans="1:4" s="14" customFormat="1" x14ac:dyDescent="0.25">
      <c r="A209" s="1"/>
      <c r="B209" s="1"/>
      <c r="C209" s="1"/>
      <c r="D209" s="1"/>
    </row>
    <row r="210" spans="1:4" s="14" customFormat="1" x14ac:dyDescent="0.25">
      <c r="A210" s="1"/>
      <c r="B210" s="1"/>
      <c r="C210" s="1"/>
      <c r="D210" s="1"/>
    </row>
    <row r="211" spans="1:4" s="14" customFormat="1" x14ac:dyDescent="0.25">
      <c r="A211" s="1"/>
      <c r="B211" s="1"/>
      <c r="C211" s="1"/>
      <c r="D211" s="1"/>
    </row>
    <row r="212" spans="1:4" s="14" customFormat="1" x14ac:dyDescent="0.25">
      <c r="A212" s="1"/>
      <c r="B212" s="1"/>
      <c r="C212" s="1"/>
      <c r="D212" s="1"/>
    </row>
    <row r="213" spans="1:4" s="14" customFormat="1" x14ac:dyDescent="0.25">
      <c r="A213" s="1"/>
      <c r="B213" s="1"/>
      <c r="C213" s="1"/>
      <c r="D213" s="1"/>
    </row>
    <row r="214" spans="1:4" s="14" customFormat="1" x14ac:dyDescent="0.25">
      <c r="A214" s="1"/>
      <c r="B214" s="1"/>
      <c r="C214" s="1"/>
      <c r="D214" s="1"/>
    </row>
    <row r="215" spans="1:4" s="14" customFormat="1" x14ac:dyDescent="0.25">
      <c r="A215" s="1"/>
      <c r="B215" s="1"/>
      <c r="C215" s="1"/>
      <c r="D215" s="1"/>
    </row>
    <row r="216" spans="1:4" s="14" customFormat="1" x14ac:dyDescent="0.25">
      <c r="A216" s="1"/>
      <c r="B216" s="1"/>
      <c r="C216" s="1"/>
      <c r="D216" s="1"/>
    </row>
    <row r="217" spans="1:4" s="14" customFormat="1" x14ac:dyDescent="0.25">
      <c r="A217" s="1"/>
      <c r="B217" s="1"/>
      <c r="C217" s="1"/>
      <c r="D217" s="1"/>
    </row>
    <row r="218" spans="1:4" s="14" customFormat="1" x14ac:dyDescent="0.25">
      <c r="A218" s="1"/>
      <c r="B218" s="1"/>
      <c r="C218" s="1"/>
      <c r="D218" s="1"/>
    </row>
    <row r="219" spans="1:4" s="14" customFormat="1" x14ac:dyDescent="0.25">
      <c r="A219" s="1"/>
      <c r="B219" s="1"/>
      <c r="C219" s="1"/>
      <c r="D219" s="1"/>
    </row>
    <row r="220" spans="1:4" s="14" customFormat="1" x14ac:dyDescent="0.25">
      <c r="A220" s="1"/>
      <c r="B220" s="1"/>
      <c r="C220" s="1"/>
      <c r="D220" s="1"/>
    </row>
    <row r="221" spans="1:4" s="14" customFormat="1" x14ac:dyDescent="0.25">
      <c r="A221" s="1"/>
      <c r="B221" s="1"/>
      <c r="C221" s="1"/>
      <c r="D221" s="1"/>
    </row>
    <row r="222" spans="1:4" s="14" customFormat="1" x14ac:dyDescent="0.25">
      <c r="A222" s="1"/>
      <c r="B222" s="1"/>
      <c r="C222" s="1"/>
      <c r="D222" s="1"/>
    </row>
    <row r="223" spans="1:4" s="14" customFormat="1" x14ac:dyDescent="0.25">
      <c r="A223" s="1"/>
      <c r="B223" s="1"/>
      <c r="C223" s="1"/>
      <c r="D223" s="1"/>
    </row>
    <row r="224" spans="1:4" s="14" customFormat="1" x14ac:dyDescent="0.25">
      <c r="A224" s="1"/>
      <c r="B224" s="1"/>
      <c r="C224" s="1"/>
      <c r="D224" s="1"/>
    </row>
    <row r="225" spans="1:4" s="14" customFormat="1" x14ac:dyDescent="0.25">
      <c r="A225" s="1"/>
      <c r="B225" s="1"/>
      <c r="C225" s="1"/>
      <c r="D225" s="1"/>
    </row>
    <row r="226" spans="1:4" s="14" customFormat="1" x14ac:dyDescent="0.25">
      <c r="A226" s="1"/>
      <c r="B226" s="1"/>
      <c r="C226" s="1"/>
      <c r="D226" s="1"/>
    </row>
    <row r="227" spans="1:4" s="14" customFormat="1" x14ac:dyDescent="0.25">
      <c r="A227" s="1"/>
      <c r="B227" s="1"/>
      <c r="C227" s="1"/>
      <c r="D227" s="1"/>
    </row>
    <row r="228" spans="1:4" s="14" customFormat="1" x14ac:dyDescent="0.25">
      <c r="A228" s="1"/>
      <c r="B228" s="1"/>
      <c r="C228" s="1"/>
      <c r="D228" s="1"/>
    </row>
    <row r="229" spans="1:4" s="14" customFormat="1" x14ac:dyDescent="0.25">
      <c r="A229" s="1"/>
      <c r="B229" s="1"/>
      <c r="C229" s="1"/>
      <c r="D229" s="1"/>
    </row>
    <row r="230" spans="1:4" s="14" customFormat="1" x14ac:dyDescent="0.25">
      <c r="A230" s="1"/>
      <c r="B230" s="1"/>
      <c r="C230" s="1"/>
      <c r="D230" s="1"/>
    </row>
    <row r="231" spans="1:4" s="14" customFormat="1" x14ac:dyDescent="0.25">
      <c r="A231" s="1"/>
      <c r="B231" s="1"/>
      <c r="C231" s="1"/>
      <c r="D231" s="1"/>
    </row>
    <row r="232" spans="1:4" s="14" customFormat="1" x14ac:dyDescent="0.25">
      <c r="A232" s="1"/>
      <c r="B232" s="1"/>
      <c r="C232" s="1"/>
      <c r="D232" s="1"/>
    </row>
    <row r="233" spans="1:4" s="14" customFormat="1" x14ac:dyDescent="0.25">
      <c r="A233" s="1"/>
      <c r="B233" s="1"/>
      <c r="C233" s="1"/>
      <c r="D233" s="1"/>
    </row>
    <row r="234" spans="1:4" s="14" customFormat="1" x14ac:dyDescent="0.25">
      <c r="A234" s="1"/>
      <c r="B234" s="1"/>
      <c r="C234" s="1"/>
      <c r="D234" s="1"/>
    </row>
    <row r="235" spans="1:4" s="14" customFormat="1" x14ac:dyDescent="0.25">
      <c r="A235" s="1"/>
      <c r="B235" s="1"/>
      <c r="C235" s="1"/>
      <c r="D235" s="1"/>
    </row>
    <row r="236" spans="1:4" s="14" customFormat="1" x14ac:dyDescent="0.25">
      <c r="A236" s="1"/>
      <c r="B236" s="1"/>
      <c r="C236" s="1"/>
      <c r="D236" s="1"/>
    </row>
    <row r="237" spans="1:4" s="14" customFormat="1" x14ac:dyDescent="0.25">
      <c r="A237" s="1"/>
      <c r="B237" s="1"/>
      <c r="C237" s="1"/>
      <c r="D237" s="1"/>
    </row>
    <row r="238" spans="1:4" s="14" customFormat="1" x14ac:dyDescent="0.25">
      <c r="A238" s="1"/>
      <c r="B238" s="1"/>
      <c r="C238" s="1"/>
      <c r="D238" s="1"/>
    </row>
    <row r="239" spans="1:4" s="14" customFormat="1" x14ac:dyDescent="0.25">
      <c r="A239" s="1"/>
      <c r="B239" s="1"/>
      <c r="C239" s="1"/>
      <c r="D239" s="1"/>
    </row>
    <row r="240" spans="1:4" s="14" customFormat="1" x14ac:dyDescent="0.25">
      <c r="A240" s="1"/>
      <c r="B240" s="1"/>
      <c r="C240" s="1"/>
      <c r="D240" s="1"/>
    </row>
    <row r="241" spans="1:4" s="14" customFormat="1" x14ac:dyDescent="0.25">
      <c r="A241" s="1"/>
      <c r="B241" s="1"/>
      <c r="C241" s="1"/>
      <c r="D241" s="1"/>
    </row>
    <row r="242" spans="1:4" s="14" customFormat="1" x14ac:dyDescent="0.25">
      <c r="A242" s="1"/>
      <c r="B242" s="1"/>
      <c r="C242" s="1"/>
      <c r="D242" s="1"/>
    </row>
    <row r="243" spans="1:4" s="14" customFormat="1" x14ac:dyDescent="0.25">
      <c r="A243" s="1"/>
      <c r="B243" s="1"/>
      <c r="C243" s="1"/>
      <c r="D243" s="1"/>
    </row>
    <row r="244" spans="1:4" s="14" customFormat="1" x14ac:dyDescent="0.25">
      <c r="A244" s="1"/>
      <c r="B244" s="1"/>
      <c r="C244" s="1"/>
      <c r="D244" s="1"/>
    </row>
    <row r="245" spans="1:4" s="14" customFormat="1" x14ac:dyDescent="0.25">
      <c r="A245" s="1"/>
      <c r="B245" s="1"/>
      <c r="C245" s="1"/>
      <c r="D245" s="1"/>
    </row>
    <row r="246" spans="1:4" s="14" customFormat="1" x14ac:dyDescent="0.25">
      <c r="A246" s="1"/>
      <c r="B246" s="1"/>
      <c r="C246" s="1"/>
      <c r="D246" s="1"/>
    </row>
    <row r="247" spans="1:4" s="14" customFormat="1" x14ac:dyDescent="0.25">
      <c r="A247" s="1"/>
      <c r="B247" s="1"/>
      <c r="C247" s="1"/>
      <c r="D247" s="1"/>
    </row>
    <row r="248" spans="1:4" s="14" customFormat="1" x14ac:dyDescent="0.25">
      <c r="A248" s="1"/>
      <c r="B248" s="1"/>
      <c r="C248" s="1"/>
      <c r="D248" s="1"/>
    </row>
    <row r="249" spans="1:4" s="14" customFormat="1" x14ac:dyDescent="0.25">
      <c r="A249" s="1"/>
      <c r="B249" s="1"/>
      <c r="C249" s="1"/>
      <c r="D249" s="1"/>
    </row>
    <row r="250" spans="1:4" s="14" customFormat="1" x14ac:dyDescent="0.25">
      <c r="A250" s="1"/>
      <c r="B250" s="1"/>
      <c r="C250" s="1"/>
      <c r="D250" s="1"/>
    </row>
    <row r="251" spans="1:4" s="14" customFormat="1" x14ac:dyDescent="0.25">
      <c r="A251" s="1"/>
      <c r="B251" s="1"/>
      <c r="C251" s="1"/>
      <c r="D251" s="1"/>
    </row>
    <row r="252" spans="1:4" s="14" customFormat="1" x14ac:dyDescent="0.25">
      <c r="A252" s="1"/>
      <c r="B252" s="1"/>
      <c r="C252" s="1"/>
      <c r="D252" s="1"/>
    </row>
    <row r="253" spans="1:4" s="14" customFormat="1" x14ac:dyDescent="0.25">
      <c r="A253" s="1"/>
      <c r="B253" s="1"/>
      <c r="C253" s="1"/>
      <c r="D253" s="1"/>
    </row>
    <row r="254" spans="1:4" s="14" customFormat="1" x14ac:dyDescent="0.25">
      <c r="A254" s="1"/>
      <c r="B254" s="1"/>
      <c r="C254" s="1"/>
      <c r="D254" s="1"/>
    </row>
    <row r="255" spans="1:4" s="14" customFormat="1" x14ac:dyDescent="0.25">
      <c r="A255" s="1"/>
      <c r="B255" s="1"/>
      <c r="C255" s="1"/>
      <c r="D255" s="1"/>
    </row>
    <row r="256" spans="1:4" s="14" customFormat="1" x14ac:dyDescent="0.25">
      <c r="A256" s="1"/>
      <c r="B256" s="1"/>
      <c r="C256" s="1"/>
      <c r="D256" s="1"/>
    </row>
    <row r="257" spans="1:4" s="14" customFormat="1" x14ac:dyDescent="0.25">
      <c r="A257" s="1"/>
      <c r="B257" s="1"/>
      <c r="C257" s="1"/>
      <c r="D257" s="1"/>
    </row>
    <row r="258" spans="1:4" s="14" customFormat="1" x14ac:dyDescent="0.25">
      <c r="A258" s="1"/>
      <c r="B258" s="1"/>
      <c r="C258" s="1"/>
      <c r="D258" s="1"/>
    </row>
    <row r="259" spans="1:4" s="14" customFormat="1" x14ac:dyDescent="0.25">
      <c r="A259" s="1"/>
      <c r="B259" s="1"/>
      <c r="C259" s="1"/>
      <c r="D259" s="1"/>
    </row>
    <row r="260" spans="1:4" s="14" customFormat="1" x14ac:dyDescent="0.25">
      <c r="A260" s="1"/>
      <c r="B260" s="1"/>
      <c r="C260" s="1"/>
      <c r="D260" s="1"/>
    </row>
    <row r="261" spans="1:4" s="14" customFormat="1" x14ac:dyDescent="0.25">
      <c r="A261" s="1"/>
      <c r="B261" s="1"/>
      <c r="C261" s="1"/>
      <c r="D261" s="1"/>
    </row>
    <row r="262" spans="1:4" s="14" customFormat="1" x14ac:dyDescent="0.25">
      <c r="A262" s="1"/>
      <c r="B262" s="1"/>
      <c r="C262" s="1"/>
      <c r="D262" s="1"/>
    </row>
    <row r="263" spans="1:4" s="14" customFormat="1" x14ac:dyDescent="0.25">
      <c r="A263" s="1"/>
      <c r="B263" s="1"/>
      <c r="C263" s="1"/>
      <c r="D263" s="1"/>
    </row>
    <row r="264" spans="1:4" s="14" customFormat="1" x14ac:dyDescent="0.25">
      <c r="A264" s="1"/>
      <c r="B264" s="1"/>
      <c r="C264" s="1"/>
      <c r="D264" s="1"/>
    </row>
    <row r="265" spans="1:4" s="14" customFormat="1" x14ac:dyDescent="0.25">
      <c r="A265" s="1"/>
      <c r="B265" s="1"/>
      <c r="C265" s="1"/>
      <c r="D265" s="1"/>
    </row>
    <row r="266" spans="1:4" s="14" customFormat="1" x14ac:dyDescent="0.25">
      <c r="A266" s="1"/>
      <c r="B266" s="1"/>
      <c r="C266" s="1"/>
      <c r="D266" s="1"/>
    </row>
    <row r="267" spans="1:4" s="14" customFormat="1" x14ac:dyDescent="0.25">
      <c r="A267" s="1"/>
      <c r="B267" s="1"/>
      <c r="C267" s="1"/>
      <c r="D267" s="1"/>
    </row>
    <row r="268" spans="1:4" s="14" customFormat="1" x14ac:dyDescent="0.25">
      <c r="A268" s="1"/>
      <c r="B268" s="1"/>
      <c r="C268" s="1"/>
      <c r="D268" s="1"/>
    </row>
    <row r="269" spans="1:4" s="14" customFormat="1" x14ac:dyDescent="0.25">
      <c r="A269" s="1"/>
      <c r="B269" s="1"/>
      <c r="C269" s="1"/>
      <c r="D269" s="1"/>
    </row>
    <row r="270" spans="1:4" s="14" customFormat="1" x14ac:dyDescent="0.25">
      <c r="A270" s="1"/>
      <c r="B270" s="1"/>
      <c r="C270" s="1"/>
      <c r="D270" s="1"/>
    </row>
    <row r="271" spans="1:4" s="14" customFormat="1" x14ac:dyDescent="0.25">
      <c r="A271" s="1"/>
      <c r="B271" s="1"/>
      <c r="C271" s="1"/>
      <c r="D271" s="1"/>
    </row>
    <row r="272" spans="1:4" s="14" customFormat="1" x14ac:dyDescent="0.25">
      <c r="A272" s="1"/>
      <c r="B272" s="1"/>
      <c r="C272" s="1"/>
      <c r="D272" s="1"/>
    </row>
    <row r="273" spans="1:4" s="14" customFormat="1" x14ac:dyDescent="0.25">
      <c r="A273" s="1"/>
      <c r="B273" s="1"/>
      <c r="C273" s="1"/>
      <c r="D273" s="1"/>
    </row>
    <row r="274" spans="1:4" s="14" customFormat="1" x14ac:dyDescent="0.25">
      <c r="A274" s="1"/>
      <c r="B274" s="1"/>
      <c r="C274" s="1"/>
      <c r="D274" s="1"/>
    </row>
    <row r="275" spans="1:4" s="14" customFormat="1" x14ac:dyDescent="0.25">
      <c r="A275" s="1"/>
      <c r="B275" s="1"/>
      <c r="C275" s="1"/>
      <c r="D275" s="1"/>
    </row>
    <row r="276" spans="1:4" s="14" customFormat="1" x14ac:dyDescent="0.25">
      <c r="A276" s="1"/>
      <c r="B276" s="1"/>
      <c r="C276" s="1"/>
      <c r="D276" s="1"/>
    </row>
    <row r="277" spans="1:4" s="14" customFormat="1" x14ac:dyDescent="0.25">
      <c r="A277" s="1"/>
      <c r="B277" s="1"/>
      <c r="C277" s="1"/>
      <c r="D277" s="1"/>
    </row>
    <row r="278" spans="1:4" s="14" customFormat="1" x14ac:dyDescent="0.25">
      <c r="A278" s="1"/>
      <c r="B278" s="1"/>
      <c r="C278" s="1"/>
      <c r="D278" s="1"/>
    </row>
    <row r="279" spans="1:4" s="14" customFormat="1" x14ac:dyDescent="0.25">
      <c r="A279" s="1"/>
      <c r="B279" s="1"/>
      <c r="C279" s="1"/>
      <c r="D279" s="1"/>
    </row>
    <row r="280" spans="1:4" s="14" customFormat="1" x14ac:dyDescent="0.25">
      <c r="A280" s="1"/>
      <c r="B280" s="1"/>
      <c r="C280" s="1"/>
      <c r="D280" s="1"/>
    </row>
    <row r="281" spans="1:4" s="14" customFormat="1" x14ac:dyDescent="0.25">
      <c r="A281" s="1"/>
      <c r="B281" s="1"/>
      <c r="C281" s="1"/>
      <c r="D281" s="1"/>
    </row>
    <row r="282" spans="1:4" s="14" customFormat="1" x14ac:dyDescent="0.25">
      <c r="A282" s="1"/>
      <c r="B282" s="1"/>
      <c r="C282" s="1"/>
      <c r="D282" s="1"/>
    </row>
    <row r="283" spans="1:4" s="14" customFormat="1" x14ac:dyDescent="0.25">
      <c r="A283" s="1"/>
      <c r="B283" s="1"/>
      <c r="C283" s="1"/>
      <c r="D283" s="1"/>
    </row>
    <row r="284" spans="1:4" s="14" customFormat="1" x14ac:dyDescent="0.25">
      <c r="A284" s="1"/>
      <c r="B284" s="1"/>
      <c r="C284" s="1"/>
      <c r="D284" s="1"/>
    </row>
    <row r="285" spans="1:4" s="14" customFormat="1" x14ac:dyDescent="0.25">
      <c r="A285" s="1"/>
      <c r="B285" s="1"/>
      <c r="C285" s="1"/>
      <c r="D285" s="1"/>
    </row>
    <row r="286" spans="1:4" s="14" customFormat="1" x14ac:dyDescent="0.25">
      <c r="A286" s="1"/>
      <c r="B286" s="1"/>
      <c r="C286" s="1"/>
      <c r="D286" s="1"/>
    </row>
    <row r="287" spans="1:4" s="14" customFormat="1" x14ac:dyDescent="0.25">
      <c r="A287" s="1"/>
      <c r="B287" s="1"/>
      <c r="C287" s="1"/>
      <c r="D287" s="1"/>
    </row>
    <row r="288" spans="1:4" s="14" customFormat="1" x14ac:dyDescent="0.25">
      <c r="A288" s="1"/>
      <c r="B288" s="1"/>
      <c r="C288" s="1"/>
      <c r="D288" s="1"/>
    </row>
    <row r="289" spans="1:4" s="14" customFormat="1" x14ac:dyDescent="0.25">
      <c r="A289" s="1"/>
      <c r="B289" s="1"/>
      <c r="C289" s="1"/>
      <c r="D289" s="1"/>
    </row>
    <row r="290" spans="1:4" s="14" customFormat="1" x14ac:dyDescent="0.25">
      <c r="A290" s="1"/>
      <c r="B290" s="1"/>
      <c r="C290" s="1"/>
      <c r="D290" s="1"/>
    </row>
    <row r="291" spans="1:4" s="14" customFormat="1" x14ac:dyDescent="0.25">
      <c r="A291" s="1"/>
      <c r="B291" s="1"/>
      <c r="C291" s="1"/>
      <c r="D291" s="1"/>
    </row>
    <row r="292" spans="1:4" s="14" customFormat="1" x14ac:dyDescent="0.25">
      <c r="A292" s="1"/>
      <c r="B292" s="1"/>
      <c r="C292" s="1"/>
      <c r="D292" s="1"/>
    </row>
    <row r="293" spans="1:4" s="14" customFormat="1" x14ac:dyDescent="0.25">
      <c r="A293" s="1"/>
      <c r="B293" s="1"/>
      <c r="C293" s="1"/>
      <c r="D293" s="1"/>
    </row>
    <row r="294" spans="1:4" s="14" customFormat="1" x14ac:dyDescent="0.25">
      <c r="A294" s="1"/>
      <c r="B294" s="1"/>
      <c r="C294" s="1"/>
      <c r="D294" s="1"/>
    </row>
    <row r="295" spans="1:4" s="14" customFormat="1" x14ac:dyDescent="0.25">
      <c r="A295" s="1"/>
      <c r="B295" s="1"/>
      <c r="C295" s="1"/>
      <c r="D295" s="1"/>
    </row>
    <row r="296" spans="1:4" s="14" customFormat="1" x14ac:dyDescent="0.25">
      <c r="A296" s="1"/>
      <c r="B296" s="1"/>
      <c r="C296" s="1"/>
      <c r="D296" s="1"/>
    </row>
    <row r="297" spans="1:4" s="14" customFormat="1" x14ac:dyDescent="0.25">
      <c r="A297" s="1"/>
      <c r="B297" s="1"/>
      <c r="C297" s="1"/>
      <c r="D297" s="1"/>
    </row>
    <row r="298" spans="1:4" s="14" customFormat="1" x14ac:dyDescent="0.25">
      <c r="A298" s="1"/>
      <c r="B298" s="1"/>
      <c r="C298" s="1"/>
      <c r="D298" s="1"/>
    </row>
    <row r="299" spans="1:4" s="14" customFormat="1" x14ac:dyDescent="0.25">
      <c r="A299" s="1"/>
      <c r="B299" s="1"/>
      <c r="C299" s="1"/>
      <c r="D299" s="1"/>
    </row>
    <row r="300" spans="1:4" s="14" customFormat="1" x14ac:dyDescent="0.25">
      <c r="A300" s="1"/>
      <c r="B300" s="1"/>
      <c r="C300" s="1"/>
      <c r="D300" s="1"/>
    </row>
    <row r="301" spans="1:4" s="14" customFormat="1" x14ac:dyDescent="0.25">
      <c r="A301" s="1"/>
      <c r="B301" s="1"/>
      <c r="C301" s="1"/>
      <c r="D301" s="1"/>
    </row>
    <row r="302" spans="1:4" s="14" customFormat="1" x14ac:dyDescent="0.25">
      <c r="A302" s="1"/>
      <c r="B302" s="1"/>
      <c r="C302" s="1"/>
      <c r="D302" s="1"/>
    </row>
    <row r="303" spans="1:4" s="14" customFormat="1" x14ac:dyDescent="0.25">
      <c r="A303" s="1"/>
      <c r="B303" s="1"/>
      <c r="C303" s="1"/>
      <c r="D303" s="1"/>
    </row>
    <row r="304" spans="1:4" s="14" customFormat="1" x14ac:dyDescent="0.25">
      <c r="A304" s="1"/>
      <c r="B304" s="1"/>
      <c r="C304" s="1"/>
      <c r="D304" s="1"/>
    </row>
    <row r="305" spans="1:4" s="14" customFormat="1" x14ac:dyDescent="0.25">
      <c r="A305" s="1"/>
      <c r="B305" s="1"/>
      <c r="C305" s="1"/>
      <c r="D305" s="1"/>
    </row>
    <row r="306" spans="1:4" s="14" customFormat="1" x14ac:dyDescent="0.25">
      <c r="A306" s="1"/>
      <c r="B306" s="1"/>
      <c r="C306" s="1"/>
      <c r="D306" s="1"/>
    </row>
    <row r="307" spans="1:4" s="14" customFormat="1" x14ac:dyDescent="0.25">
      <c r="A307" s="1"/>
      <c r="B307" s="1"/>
      <c r="C307" s="1"/>
      <c r="D307" s="1"/>
    </row>
    <row r="308" spans="1:4" s="14" customFormat="1" x14ac:dyDescent="0.25">
      <c r="A308" s="1"/>
      <c r="B308" s="1"/>
      <c r="C308" s="1"/>
      <c r="D308" s="1"/>
    </row>
    <row r="309" spans="1:4" s="14" customFormat="1" x14ac:dyDescent="0.25">
      <c r="A309" s="1"/>
      <c r="B309" s="1"/>
      <c r="C309" s="1"/>
      <c r="D309" s="1"/>
    </row>
    <row r="310" spans="1:4" s="14" customFormat="1" x14ac:dyDescent="0.25">
      <c r="A310" s="1"/>
      <c r="B310" s="1"/>
      <c r="C310" s="1"/>
      <c r="D310" s="1"/>
    </row>
    <row r="311" spans="1:4" s="14" customFormat="1" x14ac:dyDescent="0.25">
      <c r="A311" s="1"/>
      <c r="B311" s="1"/>
      <c r="C311" s="1"/>
      <c r="D311" s="1"/>
    </row>
    <row r="312" spans="1:4" s="14" customFormat="1" x14ac:dyDescent="0.25">
      <c r="A312" s="1"/>
      <c r="B312" s="1"/>
      <c r="C312" s="1"/>
      <c r="D312" s="1"/>
    </row>
    <row r="313" spans="1:4" s="14" customFormat="1" x14ac:dyDescent="0.25">
      <c r="A313" s="1"/>
      <c r="B313" s="1"/>
      <c r="C313" s="1"/>
      <c r="D313" s="1"/>
    </row>
    <row r="314" spans="1:4" s="14" customFormat="1" x14ac:dyDescent="0.25">
      <c r="A314" s="1"/>
      <c r="B314" s="1"/>
      <c r="C314" s="1"/>
      <c r="D314" s="1"/>
    </row>
    <row r="315" spans="1:4" s="14" customFormat="1" x14ac:dyDescent="0.25">
      <c r="A315" s="1"/>
      <c r="B315" s="1"/>
      <c r="C315" s="1"/>
      <c r="D315" s="1"/>
    </row>
    <row r="316" spans="1:4" s="14" customFormat="1" x14ac:dyDescent="0.25">
      <c r="A316" s="1"/>
      <c r="B316" s="1"/>
      <c r="C316" s="1"/>
      <c r="D316" s="1"/>
    </row>
    <row r="317" spans="1:4" s="14" customFormat="1" x14ac:dyDescent="0.25">
      <c r="A317" s="1"/>
      <c r="B317" s="1"/>
      <c r="C317" s="1"/>
      <c r="D317" s="1"/>
    </row>
    <row r="318" spans="1:4" s="14" customFormat="1" x14ac:dyDescent="0.25">
      <c r="A318" s="1"/>
      <c r="B318" s="1"/>
      <c r="C318" s="1"/>
      <c r="D318" s="1"/>
    </row>
    <row r="319" spans="1:4" s="14" customFormat="1" x14ac:dyDescent="0.25">
      <c r="A319" s="1"/>
      <c r="B319" s="1"/>
      <c r="C319" s="1"/>
      <c r="D319" s="1"/>
    </row>
    <row r="320" spans="1:4" s="14" customFormat="1" x14ac:dyDescent="0.25">
      <c r="A320" s="1"/>
      <c r="B320" s="1"/>
      <c r="C320" s="1"/>
      <c r="D320" s="1"/>
    </row>
    <row r="321" spans="1:4" s="14" customFormat="1" x14ac:dyDescent="0.25">
      <c r="A321" s="1"/>
      <c r="B321" s="1"/>
      <c r="C321" s="1"/>
      <c r="D321" s="1"/>
    </row>
    <row r="322" spans="1:4" s="14" customFormat="1" x14ac:dyDescent="0.25">
      <c r="A322" s="1"/>
      <c r="B322" s="1"/>
      <c r="C322" s="1"/>
      <c r="D322" s="1"/>
    </row>
    <row r="323" spans="1:4" s="14" customFormat="1" x14ac:dyDescent="0.25">
      <c r="A323" s="1"/>
      <c r="B323" s="1"/>
      <c r="C323" s="1"/>
      <c r="D323" s="1"/>
    </row>
    <row r="324" spans="1:4" s="14" customFormat="1" x14ac:dyDescent="0.25">
      <c r="A324" s="1"/>
      <c r="B324" s="1"/>
      <c r="C324" s="1"/>
      <c r="D324" s="1"/>
    </row>
    <row r="325" spans="1:4" s="14" customFormat="1" x14ac:dyDescent="0.25">
      <c r="A325" s="1"/>
      <c r="B325" s="1"/>
      <c r="C325" s="1"/>
      <c r="D325" s="1"/>
    </row>
    <row r="326" spans="1:4" s="14" customFormat="1" x14ac:dyDescent="0.25">
      <c r="A326" s="1"/>
      <c r="B326" s="1"/>
      <c r="C326" s="1"/>
      <c r="D326" s="1"/>
    </row>
    <row r="327" spans="1:4" s="14" customFormat="1" x14ac:dyDescent="0.25">
      <c r="A327" s="1"/>
      <c r="B327" s="1"/>
      <c r="C327" s="1"/>
      <c r="D327" s="1"/>
    </row>
    <row r="328" spans="1:4" s="14" customFormat="1" x14ac:dyDescent="0.25">
      <c r="A328" s="1"/>
      <c r="B328" s="1"/>
      <c r="C328" s="1"/>
      <c r="D328" s="1"/>
    </row>
    <row r="329" spans="1:4" s="14" customFormat="1" x14ac:dyDescent="0.25">
      <c r="A329" s="1"/>
      <c r="B329" s="1"/>
      <c r="C329" s="1"/>
      <c r="D329" s="1"/>
    </row>
    <row r="330" spans="1:4" s="14" customFormat="1" x14ac:dyDescent="0.25">
      <c r="A330" s="1"/>
      <c r="B330" s="1"/>
      <c r="C330" s="1"/>
      <c r="D330" s="1"/>
    </row>
    <row r="331" spans="1:4" s="14" customFormat="1" x14ac:dyDescent="0.25">
      <c r="A331" s="1"/>
      <c r="B331" s="1"/>
      <c r="C331" s="1"/>
      <c r="D331" s="1"/>
    </row>
    <row r="332" spans="1:4" s="14" customFormat="1" x14ac:dyDescent="0.25">
      <c r="A332" s="1"/>
      <c r="B332" s="1"/>
      <c r="C332" s="1"/>
      <c r="D332" s="1"/>
    </row>
    <row r="333" spans="1:4" s="14" customFormat="1" x14ac:dyDescent="0.25">
      <c r="A333" s="1"/>
      <c r="B333" s="1"/>
      <c r="C333" s="1"/>
      <c r="D333" s="1"/>
    </row>
    <row r="334" spans="1:4" s="14" customFormat="1" x14ac:dyDescent="0.25">
      <c r="A334" s="1"/>
      <c r="B334" s="1"/>
      <c r="C334" s="1"/>
      <c r="D334" s="1"/>
    </row>
    <row r="335" spans="1:4" s="14" customFormat="1" x14ac:dyDescent="0.25">
      <c r="A335" s="1"/>
      <c r="B335" s="1"/>
      <c r="C335" s="1"/>
      <c r="D335" s="1"/>
    </row>
    <row r="336" spans="1:4" s="14" customFormat="1" x14ac:dyDescent="0.25">
      <c r="A336" s="1"/>
      <c r="B336" s="1"/>
      <c r="C336" s="1"/>
      <c r="D336" s="1"/>
    </row>
    <row r="337" spans="1:4" s="14" customFormat="1" x14ac:dyDescent="0.25">
      <c r="A337" s="1"/>
      <c r="B337" s="1"/>
      <c r="C337" s="1"/>
      <c r="D337" s="1"/>
    </row>
    <row r="338" spans="1:4" s="14" customFormat="1" x14ac:dyDescent="0.25">
      <c r="A338" s="1"/>
      <c r="B338" s="1"/>
      <c r="C338" s="1"/>
      <c r="D338" s="1"/>
    </row>
    <row r="339" spans="1:4" s="14" customFormat="1" x14ac:dyDescent="0.25">
      <c r="A339" s="1"/>
      <c r="B339" s="1"/>
      <c r="C339" s="1"/>
      <c r="D339" s="1"/>
    </row>
    <row r="340" spans="1:4" s="14" customFormat="1" x14ac:dyDescent="0.25">
      <c r="A340" s="1"/>
      <c r="B340" s="1"/>
      <c r="C340" s="1"/>
      <c r="D340" s="1"/>
    </row>
    <row r="341" spans="1:4" s="14" customFormat="1" x14ac:dyDescent="0.25">
      <c r="A341" s="1"/>
      <c r="B341" s="1"/>
      <c r="C341" s="1"/>
      <c r="D341" s="1"/>
    </row>
    <row r="342" spans="1:4" s="14" customFormat="1" x14ac:dyDescent="0.25">
      <c r="A342" s="1"/>
      <c r="B342" s="1"/>
      <c r="C342" s="1"/>
      <c r="D342" s="1"/>
    </row>
    <row r="343" spans="1:4" s="14" customFormat="1" x14ac:dyDescent="0.25">
      <c r="A343" s="1"/>
      <c r="B343" s="1"/>
      <c r="C343" s="1"/>
      <c r="D343" s="1"/>
    </row>
    <row r="344" spans="1:4" s="14" customFormat="1" x14ac:dyDescent="0.25">
      <c r="A344" s="1"/>
      <c r="B344" s="1"/>
      <c r="C344" s="1"/>
      <c r="D344" s="1"/>
    </row>
    <row r="345" spans="1:4" s="14" customFormat="1" x14ac:dyDescent="0.25">
      <c r="A345" s="1"/>
      <c r="B345" s="1"/>
      <c r="C345" s="1"/>
      <c r="D345" s="1"/>
    </row>
    <row r="346" spans="1:4" s="14" customFormat="1" x14ac:dyDescent="0.25">
      <c r="A346" s="1"/>
      <c r="B346" s="1"/>
      <c r="C346" s="1"/>
      <c r="D346" s="1"/>
    </row>
    <row r="347" spans="1:4" s="14" customFormat="1" x14ac:dyDescent="0.25">
      <c r="A347" s="1"/>
      <c r="B347" s="1"/>
      <c r="C347" s="1"/>
      <c r="D347" s="1"/>
    </row>
    <row r="348" spans="1:4" s="14" customFormat="1" x14ac:dyDescent="0.25">
      <c r="A348" s="1"/>
      <c r="B348" s="1"/>
      <c r="C348" s="1"/>
      <c r="D348" s="1"/>
    </row>
    <row r="349" spans="1:4" s="14" customFormat="1" x14ac:dyDescent="0.25">
      <c r="A349" s="1"/>
      <c r="B349" s="1"/>
      <c r="C349" s="1"/>
      <c r="D349" s="1"/>
    </row>
    <row r="350" spans="1:4" s="14" customFormat="1" x14ac:dyDescent="0.25">
      <c r="A350" s="1"/>
      <c r="B350" s="1"/>
      <c r="C350" s="1"/>
      <c r="D350" s="1"/>
    </row>
    <row r="351" spans="1:4" s="14" customFormat="1" x14ac:dyDescent="0.25">
      <c r="A351" s="1"/>
      <c r="B351" s="1"/>
      <c r="C351" s="1"/>
      <c r="D351" s="1"/>
    </row>
    <row r="352" spans="1:4" s="14" customFormat="1" x14ac:dyDescent="0.25">
      <c r="A352" s="1"/>
      <c r="B352" s="1"/>
      <c r="C352" s="1"/>
      <c r="D352" s="1"/>
    </row>
    <row r="353" spans="1:4" s="14" customFormat="1" x14ac:dyDescent="0.25">
      <c r="A353" s="1"/>
      <c r="B353" s="1"/>
      <c r="C353" s="1"/>
      <c r="D353" s="1"/>
    </row>
    <row r="354" spans="1:4" s="14" customFormat="1" x14ac:dyDescent="0.25">
      <c r="A354" s="1"/>
      <c r="B354" s="1"/>
      <c r="C354" s="1"/>
      <c r="D354" s="1"/>
    </row>
    <row r="355" spans="1:4" s="14" customFormat="1" x14ac:dyDescent="0.25">
      <c r="A355" s="1"/>
      <c r="B355" s="1"/>
      <c r="C355" s="1"/>
      <c r="D355" s="1"/>
    </row>
    <row r="356" spans="1:4" s="14" customFormat="1" x14ac:dyDescent="0.25">
      <c r="A356" s="1"/>
      <c r="B356" s="1"/>
      <c r="C356" s="1"/>
      <c r="D356" s="1"/>
    </row>
    <row r="357" spans="1:4" s="14" customFormat="1" x14ac:dyDescent="0.25">
      <c r="A357" s="1"/>
      <c r="B357" s="1"/>
      <c r="C357" s="1"/>
      <c r="D357" s="1"/>
    </row>
    <row r="358" spans="1:4" s="14" customFormat="1" x14ac:dyDescent="0.25">
      <c r="A358" s="1"/>
      <c r="B358" s="1"/>
      <c r="C358" s="1"/>
      <c r="D358" s="1"/>
    </row>
    <row r="359" spans="1:4" s="14" customFormat="1" x14ac:dyDescent="0.25">
      <c r="A359" s="1"/>
      <c r="B359" s="1"/>
      <c r="C359" s="1"/>
      <c r="D359" s="1"/>
    </row>
    <row r="360" spans="1:4" s="14" customFormat="1" x14ac:dyDescent="0.25">
      <c r="A360" s="1"/>
      <c r="B360" s="1"/>
      <c r="C360" s="1"/>
      <c r="D360" s="1"/>
    </row>
    <row r="361" spans="1:4" s="14" customFormat="1" x14ac:dyDescent="0.25">
      <c r="A361" s="1"/>
      <c r="B361" s="1"/>
      <c r="C361" s="1"/>
      <c r="D361" s="1"/>
    </row>
    <row r="362" spans="1:4" s="14" customFormat="1" x14ac:dyDescent="0.25">
      <c r="A362" s="1"/>
      <c r="B362" s="1"/>
      <c r="C362" s="1"/>
      <c r="D362" s="1"/>
    </row>
    <row r="363" spans="1:4" s="14" customFormat="1" x14ac:dyDescent="0.25">
      <c r="A363" s="1"/>
      <c r="B363" s="1"/>
      <c r="C363" s="1"/>
      <c r="D363" s="1"/>
    </row>
    <row r="364" spans="1:4" s="14" customFormat="1" x14ac:dyDescent="0.25">
      <c r="A364" s="1"/>
      <c r="B364" s="1"/>
      <c r="C364" s="1"/>
      <c r="D364" s="1"/>
    </row>
    <row r="365" spans="1:4" s="14" customFormat="1" x14ac:dyDescent="0.25">
      <c r="A365" s="1"/>
      <c r="B365" s="1"/>
      <c r="C365" s="1"/>
      <c r="D365" s="1"/>
    </row>
    <row r="366" spans="1:4" s="14" customFormat="1" x14ac:dyDescent="0.25">
      <c r="A366" s="1"/>
      <c r="B366" s="1"/>
      <c r="C366" s="1"/>
      <c r="D366" s="1"/>
    </row>
    <row r="367" spans="1:4" s="14" customFormat="1" x14ac:dyDescent="0.25">
      <c r="A367" s="1"/>
      <c r="B367" s="1"/>
      <c r="C367" s="1"/>
      <c r="D367" s="1"/>
    </row>
    <row r="368" spans="1:4" s="14" customFormat="1" x14ac:dyDescent="0.25">
      <c r="A368" s="1"/>
      <c r="B368" s="1"/>
      <c r="C368" s="1"/>
      <c r="D368" s="1"/>
    </row>
    <row r="369" spans="1:4" s="14" customFormat="1" x14ac:dyDescent="0.25">
      <c r="A369" s="1"/>
      <c r="B369" s="1"/>
      <c r="C369" s="1"/>
      <c r="D369" s="1"/>
    </row>
    <row r="370" spans="1:4" s="14" customFormat="1" x14ac:dyDescent="0.25">
      <c r="A370" s="1"/>
      <c r="B370" s="1"/>
      <c r="C370" s="1"/>
      <c r="D370" s="1"/>
    </row>
    <row r="371" spans="1:4" s="14" customFormat="1" x14ac:dyDescent="0.25">
      <c r="A371" s="1"/>
      <c r="B371" s="1"/>
      <c r="C371" s="1"/>
      <c r="D371" s="1"/>
    </row>
    <row r="372" spans="1:4" s="14" customFormat="1" x14ac:dyDescent="0.25">
      <c r="A372" s="1"/>
      <c r="B372" s="1"/>
      <c r="C372" s="1"/>
      <c r="D372" s="1"/>
    </row>
    <row r="373" spans="1:4" s="14" customFormat="1" x14ac:dyDescent="0.25">
      <c r="A373" s="1"/>
      <c r="B373" s="1"/>
      <c r="C373" s="1"/>
      <c r="D373" s="1"/>
    </row>
    <row r="374" spans="1:4" s="14" customFormat="1" x14ac:dyDescent="0.25">
      <c r="A374" s="1"/>
      <c r="B374" s="1"/>
      <c r="C374" s="1"/>
      <c r="D374" s="1"/>
    </row>
    <row r="375" spans="1:4" s="14" customFormat="1" x14ac:dyDescent="0.25">
      <c r="A375" s="1"/>
      <c r="B375" s="1"/>
      <c r="C375" s="1"/>
      <c r="D375" s="1"/>
    </row>
    <row r="376" spans="1:4" s="14" customFormat="1" x14ac:dyDescent="0.25">
      <c r="A376" s="1"/>
      <c r="B376" s="1"/>
      <c r="C376" s="1"/>
      <c r="D376" s="1"/>
    </row>
    <row r="377" spans="1:4" s="14" customFormat="1" x14ac:dyDescent="0.25">
      <c r="A377" s="1"/>
      <c r="B377" s="1"/>
      <c r="C377" s="1"/>
      <c r="D377" s="1"/>
    </row>
    <row r="378" spans="1:4" s="14" customFormat="1" x14ac:dyDescent="0.25">
      <c r="A378" s="1"/>
      <c r="B378" s="1"/>
      <c r="C378" s="1"/>
      <c r="D378" s="1"/>
    </row>
    <row r="379" spans="1:4" s="14" customFormat="1" x14ac:dyDescent="0.25">
      <c r="A379" s="1"/>
      <c r="B379" s="1"/>
      <c r="C379" s="1"/>
      <c r="D379" s="1"/>
    </row>
    <row r="380" spans="1:4" s="14" customFormat="1" x14ac:dyDescent="0.25">
      <c r="A380" s="1"/>
      <c r="B380" s="1"/>
      <c r="C380" s="1"/>
      <c r="D380" s="1"/>
    </row>
    <row r="381" spans="1:4" s="14" customFormat="1" x14ac:dyDescent="0.25">
      <c r="A381" s="1"/>
      <c r="B381" s="1"/>
      <c r="C381" s="1"/>
      <c r="D381" s="1"/>
    </row>
    <row r="382" spans="1:4" s="14" customFormat="1" x14ac:dyDescent="0.25">
      <c r="A382" s="1"/>
      <c r="B382" s="1"/>
      <c r="C382" s="1"/>
      <c r="D382" s="1"/>
    </row>
    <row r="383" spans="1:4" s="14" customFormat="1" x14ac:dyDescent="0.25">
      <c r="A383" s="1"/>
      <c r="B383" s="1"/>
      <c r="C383" s="1"/>
      <c r="D383" s="1"/>
    </row>
    <row r="384" spans="1:4" s="14" customFormat="1" x14ac:dyDescent="0.25">
      <c r="A384" s="1"/>
      <c r="B384" s="1"/>
      <c r="C384" s="1"/>
      <c r="D384" s="1"/>
    </row>
    <row r="385" spans="1:4" s="14" customFormat="1" x14ac:dyDescent="0.25">
      <c r="A385" s="1"/>
      <c r="B385" s="1"/>
      <c r="C385" s="1"/>
      <c r="D385" s="1"/>
    </row>
    <row r="386" spans="1:4" s="14" customFormat="1" x14ac:dyDescent="0.25">
      <c r="A386" s="1"/>
      <c r="B386" s="1"/>
      <c r="C386" s="1"/>
      <c r="D386" s="1"/>
    </row>
    <row r="387" spans="1:4" s="14" customFormat="1" x14ac:dyDescent="0.25">
      <c r="A387" s="1"/>
      <c r="B387" s="1"/>
      <c r="C387" s="1"/>
      <c r="D387" s="1"/>
    </row>
    <row r="388" spans="1:4" s="14" customFormat="1" x14ac:dyDescent="0.25">
      <c r="A388" s="1"/>
      <c r="B388" s="1"/>
      <c r="C388" s="1"/>
      <c r="D388" s="1"/>
    </row>
    <row r="389" spans="1:4" s="14" customFormat="1" x14ac:dyDescent="0.25">
      <c r="A389" s="1"/>
      <c r="B389" s="1"/>
      <c r="C389" s="1"/>
      <c r="D389" s="1"/>
    </row>
    <row r="390" spans="1:4" s="14" customFormat="1" x14ac:dyDescent="0.25">
      <c r="A390" s="1"/>
      <c r="B390" s="1"/>
      <c r="C390" s="1"/>
      <c r="D390" s="1"/>
    </row>
    <row r="391" spans="1:4" s="14" customFormat="1" x14ac:dyDescent="0.25">
      <c r="A391" s="1"/>
      <c r="B391" s="1"/>
      <c r="C391" s="1"/>
      <c r="D391" s="1"/>
    </row>
    <row r="392" spans="1:4" s="14" customFormat="1" x14ac:dyDescent="0.25">
      <c r="A392" s="1"/>
      <c r="B392" s="1"/>
      <c r="C392" s="1"/>
      <c r="D392" s="1"/>
    </row>
    <row r="393" spans="1:4" s="14" customFormat="1" x14ac:dyDescent="0.25">
      <c r="A393" s="1"/>
      <c r="B393" s="1"/>
      <c r="C393" s="1"/>
      <c r="D393" s="1"/>
    </row>
    <row r="394" spans="1:4" s="14" customFormat="1" x14ac:dyDescent="0.25">
      <c r="A394" s="1"/>
      <c r="B394" s="1"/>
      <c r="C394" s="1"/>
      <c r="D394" s="1"/>
    </row>
    <row r="395" spans="1:4" s="14" customFormat="1" x14ac:dyDescent="0.25">
      <c r="A395" s="1"/>
      <c r="B395" s="1"/>
      <c r="C395" s="1"/>
      <c r="D395" s="1"/>
    </row>
    <row r="396" spans="1:4" s="14" customFormat="1" x14ac:dyDescent="0.25">
      <c r="A396" s="1"/>
      <c r="B396" s="1"/>
      <c r="C396" s="1"/>
      <c r="D396" s="1"/>
    </row>
    <row r="397" spans="1:4" s="14" customFormat="1" x14ac:dyDescent="0.25">
      <c r="A397" s="1"/>
      <c r="B397" s="1"/>
      <c r="C397" s="1"/>
      <c r="D397" s="1"/>
    </row>
    <row r="398" spans="1:4" s="14" customFormat="1" x14ac:dyDescent="0.25">
      <c r="A398" s="1"/>
      <c r="B398" s="1"/>
      <c r="C398" s="1"/>
      <c r="D398" s="1"/>
    </row>
    <row r="399" spans="1:4" s="14" customFormat="1" x14ac:dyDescent="0.25">
      <c r="A399" s="1"/>
      <c r="B399" s="1"/>
      <c r="C399" s="1"/>
      <c r="D399" s="1"/>
    </row>
    <row r="400" spans="1:4" s="14" customFormat="1" x14ac:dyDescent="0.25">
      <c r="A400" s="1"/>
      <c r="B400" s="1"/>
      <c r="C400" s="1"/>
      <c r="D400" s="1"/>
    </row>
    <row r="401" spans="1:4" s="14" customFormat="1" x14ac:dyDescent="0.25">
      <c r="A401" s="1"/>
      <c r="B401" s="1"/>
      <c r="C401" s="1"/>
      <c r="D401" s="1"/>
    </row>
    <row r="402" spans="1:4" s="14" customFormat="1" x14ac:dyDescent="0.25">
      <c r="A402" s="1"/>
      <c r="B402" s="1"/>
      <c r="C402" s="1"/>
      <c r="D402" s="1"/>
    </row>
    <row r="403" spans="1:4" s="14" customFormat="1" x14ac:dyDescent="0.25">
      <c r="A403" s="1"/>
      <c r="B403" s="1"/>
      <c r="C403" s="1"/>
      <c r="D403" s="1"/>
    </row>
    <row r="404" spans="1:4" s="14" customFormat="1" x14ac:dyDescent="0.25">
      <c r="A404" s="1"/>
      <c r="B404" s="1"/>
      <c r="C404" s="1"/>
      <c r="D404" s="1"/>
    </row>
    <row r="405" spans="1:4" s="14" customFormat="1" x14ac:dyDescent="0.25">
      <c r="A405" s="1"/>
      <c r="B405" s="1"/>
      <c r="C405" s="1"/>
      <c r="D405" s="1"/>
    </row>
    <row r="406" spans="1:4" s="14" customFormat="1" x14ac:dyDescent="0.25">
      <c r="A406" s="1"/>
      <c r="B406" s="1"/>
      <c r="C406" s="1"/>
      <c r="D406" s="1"/>
    </row>
    <row r="407" spans="1:4" s="14" customFormat="1" x14ac:dyDescent="0.25">
      <c r="A407" s="1"/>
      <c r="B407" s="1"/>
      <c r="C407" s="1"/>
      <c r="D407" s="1"/>
    </row>
    <row r="408" spans="1:4" s="14" customFormat="1" x14ac:dyDescent="0.25">
      <c r="A408" s="1"/>
      <c r="B408" s="1"/>
      <c r="C408" s="1"/>
      <c r="D408" s="1"/>
    </row>
    <row r="409" spans="1:4" s="14" customFormat="1" x14ac:dyDescent="0.25">
      <c r="A409" s="1"/>
      <c r="B409" s="1"/>
      <c r="C409" s="1"/>
      <c r="D409" s="1"/>
    </row>
    <row r="410" spans="1:4" s="14" customFormat="1" x14ac:dyDescent="0.25">
      <c r="A410" s="1"/>
      <c r="B410" s="1"/>
      <c r="C410" s="1"/>
      <c r="D410" s="1"/>
    </row>
    <row r="411" spans="1:4" s="14" customFormat="1" x14ac:dyDescent="0.25">
      <c r="A411" s="1"/>
      <c r="B411" s="1"/>
      <c r="C411" s="1"/>
      <c r="D411" s="1"/>
    </row>
    <row r="412" spans="1:4" s="14" customFormat="1" x14ac:dyDescent="0.25">
      <c r="A412" s="1"/>
      <c r="B412" s="1"/>
      <c r="C412" s="1"/>
      <c r="D412" s="1"/>
    </row>
    <row r="413" spans="1:4" s="14" customFormat="1" x14ac:dyDescent="0.25">
      <c r="A413" s="1"/>
      <c r="B413" s="1"/>
      <c r="C413" s="1"/>
      <c r="D413" s="1"/>
    </row>
    <row r="414" spans="1:4" s="14" customFormat="1" x14ac:dyDescent="0.25">
      <c r="A414" s="1"/>
      <c r="B414" s="1"/>
      <c r="C414" s="1"/>
      <c r="D414" s="1"/>
    </row>
    <row r="415" spans="1:4" s="14" customFormat="1" x14ac:dyDescent="0.25">
      <c r="A415" s="1"/>
      <c r="B415" s="1"/>
      <c r="C415" s="1"/>
      <c r="D415" s="1"/>
    </row>
    <row r="416" spans="1:4" s="14" customFormat="1" x14ac:dyDescent="0.25">
      <c r="A416" s="1"/>
      <c r="B416" s="1"/>
      <c r="C416" s="1"/>
      <c r="D416" s="1"/>
    </row>
    <row r="417" spans="1:4" s="14" customFormat="1" x14ac:dyDescent="0.25">
      <c r="A417" s="1"/>
      <c r="B417" s="1"/>
      <c r="C417" s="1"/>
      <c r="D417" s="1"/>
    </row>
    <row r="418" spans="1:4" s="14" customFormat="1" x14ac:dyDescent="0.25">
      <c r="A418" s="1"/>
      <c r="B418" s="1"/>
      <c r="C418" s="1"/>
      <c r="D418" s="1"/>
    </row>
    <row r="419" spans="1:4" s="14" customFormat="1" x14ac:dyDescent="0.25">
      <c r="A419" s="1"/>
      <c r="B419" s="1"/>
      <c r="C419" s="1"/>
      <c r="D419" s="1"/>
    </row>
    <row r="420" spans="1:4" s="14" customFormat="1" x14ac:dyDescent="0.25">
      <c r="A420" s="1"/>
      <c r="B420" s="1"/>
      <c r="C420" s="1"/>
      <c r="D420" s="1"/>
    </row>
    <row r="421" spans="1:4" s="14" customFormat="1" x14ac:dyDescent="0.25">
      <c r="A421" s="1"/>
      <c r="B421" s="1"/>
      <c r="C421" s="1"/>
      <c r="D421" s="1"/>
    </row>
    <row r="422" spans="1:4" s="14" customFormat="1" x14ac:dyDescent="0.25">
      <c r="A422" s="1"/>
      <c r="B422" s="1"/>
      <c r="C422" s="1"/>
      <c r="D422" s="1"/>
    </row>
    <row r="423" spans="1:4" s="14" customFormat="1" x14ac:dyDescent="0.25">
      <c r="A423" s="1"/>
      <c r="B423" s="1"/>
      <c r="C423" s="1"/>
      <c r="D423" s="1"/>
    </row>
    <row r="424" spans="1:4" s="14" customFormat="1" x14ac:dyDescent="0.25">
      <c r="A424" s="1"/>
      <c r="B424" s="1"/>
      <c r="C424" s="1"/>
      <c r="D424" s="1"/>
    </row>
    <row r="425" spans="1:4" s="14" customFormat="1" x14ac:dyDescent="0.25">
      <c r="A425" s="1"/>
      <c r="B425" s="1"/>
      <c r="C425" s="1"/>
      <c r="D425" s="1"/>
    </row>
    <row r="426" spans="1:4" s="14" customFormat="1" x14ac:dyDescent="0.25">
      <c r="A426" s="1"/>
      <c r="B426" s="1"/>
      <c r="C426" s="1"/>
      <c r="D426" s="1"/>
    </row>
    <row r="427" spans="1:4" s="14" customFormat="1" x14ac:dyDescent="0.25">
      <c r="A427" s="1"/>
      <c r="B427" s="1"/>
      <c r="C427" s="1"/>
      <c r="D427" s="1"/>
    </row>
    <row r="428" spans="1:4" s="14" customFormat="1" x14ac:dyDescent="0.25">
      <c r="A428" s="1"/>
      <c r="B428" s="1"/>
      <c r="C428" s="1"/>
      <c r="D428" s="1"/>
    </row>
    <row r="429" spans="1:4" s="14" customFormat="1" x14ac:dyDescent="0.25">
      <c r="A429" s="1"/>
      <c r="B429" s="1"/>
      <c r="C429" s="1"/>
      <c r="D429" s="1"/>
    </row>
    <row r="430" spans="1:4" s="14" customFormat="1" x14ac:dyDescent="0.25">
      <c r="A430" s="1"/>
      <c r="B430" s="1"/>
      <c r="C430" s="1"/>
      <c r="D430" s="1"/>
    </row>
    <row r="431" spans="1:4" s="14" customFormat="1" x14ac:dyDescent="0.25">
      <c r="A431" s="1"/>
      <c r="B431" s="1"/>
      <c r="C431" s="1"/>
      <c r="D431" s="1"/>
    </row>
    <row r="432" spans="1:4" s="14" customFormat="1" x14ac:dyDescent="0.25">
      <c r="A432" s="1"/>
      <c r="B432" s="1"/>
      <c r="C432" s="1"/>
      <c r="D432" s="1"/>
    </row>
    <row r="433" spans="1:4" s="14" customFormat="1" x14ac:dyDescent="0.25">
      <c r="A433" s="1"/>
      <c r="B433" s="1"/>
      <c r="C433" s="1"/>
      <c r="D433" s="1"/>
    </row>
    <row r="434" spans="1:4" s="14" customFormat="1" x14ac:dyDescent="0.25">
      <c r="A434" s="1"/>
      <c r="B434" s="1"/>
      <c r="C434" s="1"/>
      <c r="D434" s="1"/>
    </row>
    <row r="435" spans="1:4" s="14" customFormat="1" x14ac:dyDescent="0.25">
      <c r="A435" s="1"/>
      <c r="B435" s="1"/>
      <c r="C435" s="1"/>
      <c r="D435" s="1"/>
    </row>
    <row r="436" spans="1:4" s="14" customFormat="1" x14ac:dyDescent="0.25">
      <c r="A436" s="1"/>
      <c r="B436" s="1"/>
      <c r="C436" s="1"/>
      <c r="D436" s="1"/>
    </row>
    <row r="437" spans="1:4" s="14" customFormat="1" x14ac:dyDescent="0.25">
      <c r="A437" s="1"/>
      <c r="B437" s="1"/>
      <c r="C437" s="1"/>
      <c r="D437" s="1"/>
    </row>
    <row r="438" spans="1:4" s="14" customFormat="1" x14ac:dyDescent="0.25">
      <c r="A438" s="1"/>
      <c r="B438" s="1"/>
      <c r="C438" s="1"/>
      <c r="D438" s="1"/>
    </row>
    <row r="439" spans="1:4" s="14" customFormat="1" x14ac:dyDescent="0.25">
      <c r="A439" s="1"/>
      <c r="B439" s="1"/>
      <c r="C439" s="1"/>
      <c r="D439" s="1"/>
    </row>
    <row r="440" spans="1:4" s="14" customFormat="1" x14ac:dyDescent="0.25">
      <c r="A440" s="1"/>
      <c r="B440" s="1"/>
      <c r="C440" s="1"/>
      <c r="D440" s="1"/>
    </row>
    <row r="441" spans="1:4" s="14" customFormat="1" x14ac:dyDescent="0.25">
      <c r="A441" s="1"/>
      <c r="B441" s="1"/>
      <c r="C441" s="1"/>
      <c r="D441" s="1"/>
    </row>
    <row r="442" spans="1:4" s="14" customFormat="1" x14ac:dyDescent="0.25">
      <c r="A442" s="1"/>
      <c r="B442" s="1"/>
      <c r="C442" s="1"/>
      <c r="D442" s="1"/>
    </row>
    <row r="443" spans="1:4" s="14" customFormat="1" x14ac:dyDescent="0.25">
      <c r="A443" s="1"/>
      <c r="B443" s="1"/>
      <c r="C443" s="1"/>
      <c r="D443" s="1"/>
    </row>
    <row r="444" spans="1:4" s="14" customFormat="1" x14ac:dyDescent="0.25">
      <c r="A444" s="1"/>
      <c r="B444" s="1"/>
      <c r="C444" s="1"/>
      <c r="D444" s="1"/>
    </row>
    <row r="445" spans="1:4" s="14" customFormat="1" x14ac:dyDescent="0.25">
      <c r="A445" s="1"/>
      <c r="B445" s="1"/>
      <c r="C445" s="1"/>
      <c r="D445" s="1"/>
    </row>
    <row r="446" spans="1:4" s="14" customFormat="1" x14ac:dyDescent="0.25">
      <c r="A446" s="1"/>
      <c r="B446" s="1"/>
      <c r="C446" s="1"/>
      <c r="D446" s="1"/>
    </row>
    <row r="447" spans="1:4" s="14" customFormat="1" x14ac:dyDescent="0.25">
      <c r="A447" s="1"/>
      <c r="B447" s="1"/>
      <c r="C447" s="1"/>
      <c r="D447" s="1"/>
    </row>
    <row r="448" spans="1:4" s="14" customFormat="1" x14ac:dyDescent="0.25">
      <c r="A448" s="1"/>
      <c r="B448" s="1"/>
      <c r="C448" s="1"/>
      <c r="D448" s="1"/>
    </row>
    <row r="449" spans="1:4" s="14" customFormat="1" x14ac:dyDescent="0.25">
      <c r="A449" s="1"/>
      <c r="B449" s="1"/>
      <c r="C449" s="1"/>
      <c r="D449" s="1"/>
    </row>
    <row r="450" spans="1:4" s="14" customFormat="1" x14ac:dyDescent="0.25">
      <c r="A450" s="1"/>
      <c r="B450" s="1"/>
      <c r="C450" s="1"/>
      <c r="D450" s="1"/>
    </row>
    <row r="451" spans="1:4" s="14" customFormat="1" x14ac:dyDescent="0.25">
      <c r="A451" s="1"/>
      <c r="B451" s="1"/>
      <c r="C451" s="1"/>
      <c r="D451" s="1"/>
    </row>
    <row r="452" spans="1:4" s="14" customFormat="1" x14ac:dyDescent="0.25">
      <c r="A452" s="1"/>
      <c r="B452" s="1"/>
      <c r="C452" s="1"/>
      <c r="D452" s="1"/>
    </row>
    <row r="453" spans="1:4" s="14" customFormat="1" x14ac:dyDescent="0.25">
      <c r="A453" s="1"/>
      <c r="B453" s="1"/>
      <c r="C453" s="1"/>
      <c r="D453" s="1"/>
    </row>
    <row r="454" spans="1:4" s="14" customFormat="1" x14ac:dyDescent="0.25">
      <c r="A454" s="1"/>
      <c r="B454" s="1"/>
      <c r="C454" s="1"/>
      <c r="D454" s="1"/>
    </row>
    <row r="455" spans="1:4" s="14" customFormat="1" x14ac:dyDescent="0.25">
      <c r="A455" s="1"/>
      <c r="B455" s="1"/>
      <c r="C455" s="1"/>
      <c r="D455" s="1"/>
    </row>
    <row r="456" spans="1:4" s="14" customFormat="1" x14ac:dyDescent="0.25">
      <c r="A456" s="1"/>
      <c r="B456" s="1"/>
      <c r="C456" s="1"/>
      <c r="D456" s="1"/>
    </row>
    <row r="457" spans="1:4" s="14" customFormat="1" x14ac:dyDescent="0.25">
      <c r="A457" s="1"/>
      <c r="B457" s="1"/>
      <c r="C457" s="1"/>
      <c r="D457" s="1"/>
    </row>
    <row r="458" spans="1:4" s="14" customFormat="1" x14ac:dyDescent="0.25">
      <c r="A458" s="1"/>
      <c r="B458" s="1"/>
      <c r="C458" s="1"/>
      <c r="D458" s="1"/>
    </row>
    <row r="459" spans="1:4" s="14" customFormat="1" x14ac:dyDescent="0.25">
      <c r="A459" s="1"/>
      <c r="B459" s="1"/>
      <c r="C459" s="1"/>
      <c r="D459" s="1"/>
    </row>
    <row r="460" spans="1:4" s="14" customFormat="1" x14ac:dyDescent="0.25">
      <c r="A460" s="1"/>
      <c r="B460" s="1"/>
      <c r="C460" s="1"/>
      <c r="D460" s="1"/>
    </row>
    <row r="461" spans="1:4" s="14" customFormat="1" x14ac:dyDescent="0.25">
      <c r="A461" s="1"/>
      <c r="B461" s="1"/>
      <c r="C461" s="1"/>
      <c r="D461" s="1"/>
    </row>
    <row r="462" spans="1:4" s="14" customFormat="1" x14ac:dyDescent="0.25">
      <c r="A462" s="1"/>
      <c r="B462" s="1"/>
      <c r="C462" s="1"/>
      <c r="D462" s="1"/>
    </row>
    <row r="463" spans="1:4" s="14" customFormat="1" x14ac:dyDescent="0.25">
      <c r="A463" s="1"/>
      <c r="B463" s="1"/>
      <c r="C463" s="1"/>
      <c r="D463" s="1"/>
    </row>
    <row r="464" spans="1:4" s="14" customFormat="1" x14ac:dyDescent="0.25">
      <c r="A464" s="1"/>
      <c r="B464" s="1"/>
      <c r="C464" s="1"/>
      <c r="D464" s="1"/>
    </row>
    <row r="465" spans="1:4" s="14" customFormat="1" x14ac:dyDescent="0.25">
      <c r="A465" s="1"/>
      <c r="B465" s="1"/>
      <c r="C465" s="1"/>
      <c r="D465" s="1"/>
    </row>
    <row r="466" spans="1:4" s="14" customFormat="1" x14ac:dyDescent="0.25">
      <c r="A466" s="1"/>
      <c r="B466" s="1"/>
      <c r="C466" s="1"/>
      <c r="D466" s="1"/>
    </row>
    <row r="467" spans="1:4" s="14" customFormat="1" x14ac:dyDescent="0.25">
      <c r="A467" s="1"/>
      <c r="B467" s="1"/>
      <c r="C467" s="1"/>
      <c r="D467" s="1"/>
    </row>
    <row r="468" spans="1:4" s="14" customFormat="1" x14ac:dyDescent="0.25">
      <c r="A468" s="1"/>
      <c r="B468" s="1"/>
      <c r="C468" s="1"/>
      <c r="D468" s="1"/>
    </row>
    <row r="469" spans="1:4" s="14" customFormat="1" x14ac:dyDescent="0.25">
      <c r="A469" s="1"/>
      <c r="B469" s="1"/>
      <c r="C469" s="1"/>
      <c r="D469" s="1"/>
    </row>
    <row r="470" spans="1:4" s="14" customFormat="1" x14ac:dyDescent="0.25">
      <c r="A470" s="1"/>
      <c r="B470" s="1"/>
      <c r="C470" s="1"/>
      <c r="D470" s="1"/>
    </row>
    <row r="471" spans="1:4" s="14" customFormat="1" x14ac:dyDescent="0.25">
      <c r="A471" s="1"/>
      <c r="B471" s="1"/>
      <c r="C471" s="1"/>
      <c r="D471" s="1"/>
    </row>
    <row r="472" spans="1:4" s="14" customFormat="1" x14ac:dyDescent="0.25">
      <c r="A472" s="1"/>
      <c r="B472" s="1"/>
      <c r="C472" s="1"/>
      <c r="D472" s="1"/>
    </row>
    <row r="473" spans="1:4" s="14" customFormat="1" x14ac:dyDescent="0.25">
      <c r="A473" s="1"/>
      <c r="B473" s="1"/>
      <c r="C473" s="1"/>
      <c r="D473" s="1"/>
    </row>
    <row r="474" spans="1:4" s="14" customFormat="1" x14ac:dyDescent="0.25">
      <c r="A474" s="1"/>
      <c r="B474" s="1"/>
      <c r="C474" s="1"/>
      <c r="D474" s="1"/>
    </row>
    <row r="475" spans="1:4" s="14" customFormat="1" x14ac:dyDescent="0.25">
      <c r="A475" s="1"/>
      <c r="B475" s="1"/>
      <c r="C475" s="1"/>
      <c r="D475" s="1"/>
    </row>
    <row r="476" spans="1:4" s="14" customFormat="1" x14ac:dyDescent="0.25">
      <c r="A476" s="1"/>
      <c r="B476" s="1"/>
      <c r="C476" s="1"/>
      <c r="D476" s="1"/>
    </row>
    <row r="477" spans="1:4" s="14" customFormat="1" x14ac:dyDescent="0.25">
      <c r="A477" s="1"/>
      <c r="B477" s="1"/>
      <c r="C477" s="1"/>
      <c r="D477" s="1"/>
    </row>
    <row r="478" spans="1:4" s="14" customFormat="1" x14ac:dyDescent="0.25">
      <c r="A478" s="1"/>
      <c r="B478" s="1"/>
      <c r="C478" s="1"/>
      <c r="D478" s="1"/>
    </row>
    <row r="479" spans="1:4" s="14" customFormat="1" x14ac:dyDescent="0.25">
      <c r="A479" s="1"/>
      <c r="B479" s="1"/>
      <c r="C479" s="1"/>
      <c r="D479" s="1"/>
    </row>
    <row r="480" spans="1:4" s="14" customFormat="1" x14ac:dyDescent="0.25">
      <c r="A480" s="1"/>
      <c r="B480" s="1"/>
      <c r="C480" s="1"/>
      <c r="D480" s="1"/>
    </row>
    <row r="481" spans="1:4" s="14" customFormat="1" x14ac:dyDescent="0.25">
      <c r="A481" s="1"/>
      <c r="B481" s="1"/>
      <c r="C481" s="1"/>
      <c r="D481" s="1"/>
    </row>
    <row r="482" spans="1:4" s="14" customFormat="1" x14ac:dyDescent="0.25">
      <c r="A482" s="1"/>
      <c r="B482" s="1"/>
      <c r="C482" s="1"/>
      <c r="D482" s="1"/>
    </row>
    <row r="483" spans="1:4" s="14" customFormat="1" x14ac:dyDescent="0.25">
      <c r="A483" s="1"/>
      <c r="B483" s="1"/>
      <c r="C483" s="1"/>
      <c r="D483" s="1"/>
    </row>
    <row r="484" spans="1:4" s="14" customFormat="1" x14ac:dyDescent="0.25">
      <c r="A484" s="1"/>
      <c r="B484" s="1"/>
      <c r="C484" s="1"/>
      <c r="D484" s="1"/>
    </row>
    <row r="485" spans="1:4" s="14" customFormat="1" x14ac:dyDescent="0.25">
      <c r="A485" s="1"/>
      <c r="B485" s="1"/>
      <c r="C485" s="1"/>
      <c r="D485" s="1"/>
    </row>
    <row r="486" spans="1:4" s="14" customFormat="1" x14ac:dyDescent="0.25">
      <c r="A486" s="1"/>
      <c r="B486" s="1"/>
      <c r="C486" s="1"/>
      <c r="D486" s="1"/>
    </row>
    <row r="487" spans="1:4" s="14" customFormat="1" x14ac:dyDescent="0.25">
      <c r="A487" s="1"/>
      <c r="B487" s="1"/>
      <c r="C487" s="1"/>
      <c r="D487" s="1"/>
    </row>
    <row r="488" spans="1:4" s="14" customFormat="1" x14ac:dyDescent="0.25">
      <c r="A488" s="1"/>
      <c r="B488" s="1"/>
      <c r="C488" s="1"/>
      <c r="D488" s="1"/>
    </row>
    <row r="489" spans="1:4" s="14" customFormat="1" x14ac:dyDescent="0.25">
      <c r="A489" s="1"/>
      <c r="B489" s="1"/>
      <c r="C489" s="1"/>
      <c r="D489" s="1"/>
    </row>
    <row r="490" spans="1:4" s="14" customFormat="1" x14ac:dyDescent="0.25">
      <c r="A490" s="1"/>
      <c r="B490" s="1"/>
      <c r="C490" s="1"/>
      <c r="D490" s="1"/>
    </row>
    <row r="491" spans="1:4" s="14" customFormat="1" x14ac:dyDescent="0.25">
      <c r="A491" s="1"/>
      <c r="B491" s="1"/>
      <c r="C491" s="1"/>
      <c r="D491" s="1"/>
    </row>
    <row r="492" spans="1:4" s="14" customFormat="1" x14ac:dyDescent="0.25">
      <c r="A492" s="1"/>
      <c r="B492" s="1"/>
      <c r="C492" s="1"/>
      <c r="D492" s="1"/>
    </row>
    <row r="493" spans="1:4" s="14" customFormat="1" x14ac:dyDescent="0.25">
      <c r="A493" s="1"/>
      <c r="B493" s="1"/>
      <c r="C493" s="1"/>
      <c r="D493" s="1"/>
    </row>
    <row r="494" spans="1:4" s="14" customFormat="1" x14ac:dyDescent="0.25">
      <c r="A494" s="1"/>
      <c r="B494" s="1"/>
      <c r="C494" s="1"/>
      <c r="D494" s="1"/>
    </row>
    <row r="495" spans="1:4" s="14" customFormat="1" x14ac:dyDescent="0.25">
      <c r="A495" s="1"/>
      <c r="B495" s="1"/>
      <c r="C495" s="1"/>
      <c r="D495" s="1"/>
    </row>
    <row r="496" spans="1:4" s="14" customFormat="1" x14ac:dyDescent="0.25">
      <c r="A496" s="1"/>
      <c r="B496" s="1"/>
      <c r="C496" s="1"/>
      <c r="D496" s="1"/>
    </row>
    <row r="497" spans="1:4" s="14" customFormat="1" x14ac:dyDescent="0.25">
      <c r="A497" s="1"/>
      <c r="B497" s="1"/>
      <c r="C497" s="1"/>
      <c r="D497" s="1"/>
    </row>
    <row r="498" spans="1:4" s="14" customFormat="1" x14ac:dyDescent="0.25">
      <c r="A498" s="1"/>
      <c r="B498" s="1"/>
      <c r="C498" s="1"/>
      <c r="D498" s="1"/>
    </row>
    <row r="499" spans="1:4" s="14" customFormat="1" x14ac:dyDescent="0.25">
      <c r="A499" s="1"/>
      <c r="B499" s="1"/>
      <c r="C499" s="1"/>
      <c r="D499" s="1"/>
    </row>
    <row r="500" spans="1:4" s="14" customFormat="1" x14ac:dyDescent="0.25">
      <c r="A500" s="1"/>
      <c r="B500" s="1"/>
      <c r="C500" s="1"/>
      <c r="D500" s="1"/>
    </row>
    <row r="501" spans="1:4" s="14" customFormat="1" x14ac:dyDescent="0.25">
      <c r="A501" s="1"/>
      <c r="B501" s="1"/>
      <c r="C501" s="1"/>
      <c r="D501" s="1"/>
    </row>
    <row r="502" spans="1:4" s="14" customFormat="1" x14ac:dyDescent="0.25">
      <c r="A502" s="1"/>
      <c r="B502" s="1"/>
      <c r="C502" s="1"/>
      <c r="D502" s="1"/>
    </row>
    <row r="503" spans="1:4" s="14" customFormat="1" x14ac:dyDescent="0.25">
      <c r="A503" s="1"/>
      <c r="B503" s="1"/>
      <c r="C503" s="1"/>
      <c r="D503" s="1"/>
    </row>
    <row r="504" spans="1:4" s="14" customFormat="1" x14ac:dyDescent="0.25">
      <c r="A504" s="1"/>
      <c r="B504" s="1"/>
      <c r="C504" s="1"/>
      <c r="D504" s="1"/>
    </row>
    <row r="505" spans="1:4" s="14" customFormat="1" x14ac:dyDescent="0.25">
      <c r="A505" s="1"/>
      <c r="B505" s="1"/>
      <c r="C505" s="1"/>
      <c r="D505" s="1"/>
    </row>
    <row r="506" spans="1:4" s="14" customFormat="1" x14ac:dyDescent="0.25">
      <c r="A506" s="1"/>
      <c r="B506" s="1"/>
      <c r="C506" s="1"/>
      <c r="D506" s="1"/>
    </row>
    <row r="507" spans="1:4" s="14" customFormat="1" x14ac:dyDescent="0.25">
      <c r="A507" s="1"/>
      <c r="B507" s="1"/>
      <c r="C507" s="1"/>
      <c r="D507" s="1"/>
    </row>
    <row r="508" spans="1:4" s="14" customFormat="1" x14ac:dyDescent="0.25">
      <c r="A508" s="1"/>
      <c r="B508" s="1"/>
      <c r="C508" s="1"/>
      <c r="D508" s="1"/>
    </row>
    <row r="509" spans="1:4" s="14" customFormat="1" x14ac:dyDescent="0.25">
      <c r="A509" s="1"/>
      <c r="B509" s="1"/>
      <c r="C509" s="1"/>
      <c r="D509" s="1"/>
    </row>
    <row r="510" spans="1:4" s="14" customFormat="1" x14ac:dyDescent="0.25">
      <c r="A510" s="1"/>
      <c r="B510" s="1"/>
      <c r="C510" s="1"/>
      <c r="D510" s="1"/>
    </row>
    <row r="511" spans="1:4" s="14" customFormat="1" x14ac:dyDescent="0.25">
      <c r="A511" s="1"/>
      <c r="B511" s="1"/>
      <c r="C511" s="1"/>
      <c r="D511" s="1"/>
    </row>
    <row r="512" spans="1:4" s="14" customFormat="1" x14ac:dyDescent="0.25">
      <c r="A512" s="1"/>
      <c r="B512" s="1"/>
      <c r="C512" s="1"/>
      <c r="D512" s="1"/>
    </row>
    <row r="513" spans="1:4" s="14" customFormat="1" x14ac:dyDescent="0.25">
      <c r="A513" s="1"/>
      <c r="B513" s="1"/>
      <c r="C513" s="1"/>
      <c r="D513" s="1"/>
    </row>
    <row r="514" spans="1:4" s="14" customFormat="1" x14ac:dyDescent="0.25">
      <c r="A514" s="1"/>
      <c r="B514" s="1"/>
      <c r="C514" s="1"/>
      <c r="D514" s="1"/>
    </row>
    <row r="515" spans="1:4" s="14" customFormat="1" x14ac:dyDescent="0.25">
      <c r="A515" s="1"/>
      <c r="B515" s="1"/>
      <c r="C515" s="1"/>
      <c r="D515" s="1"/>
    </row>
    <row r="516" spans="1:4" s="14" customFormat="1" x14ac:dyDescent="0.25">
      <c r="A516" s="1"/>
      <c r="B516" s="1"/>
      <c r="C516" s="1"/>
      <c r="D516" s="1"/>
    </row>
    <row r="517" spans="1:4" s="14" customFormat="1" x14ac:dyDescent="0.25">
      <c r="A517" s="1"/>
      <c r="B517" s="1"/>
      <c r="C517" s="1"/>
      <c r="D517" s="1"/>
    </row>
    <row r="518" spans="1:4" s="14" customFormat="1" x14ac:dyDescent="0.25">
      <c r="A518" s="1"/>
      <c r="B518" s="1"/>
      <c r="C518" s="1"/>
      <c r="D518" s="1"/>
    </row>
    <row r="519" spans="1:4" s="14" customFormat="1" x14ac:dyDescent="0.25">
      <c r="A519" s="1"/>
      <c r="B519" s="1"/>
      <c r="C519" s="1"/>
      <c r="D519" s="1"/>
    </row>
    <row r="520" spans="1:4" s="14" customFormat="1" x14ac:dyDescent="0.25">
      <c r="A520" s="1"/>
      <c r="B520" s="1"/>
      <c r="C520" s="1"/>
      <c r="D520" s="1"/>
    </row>
    <row r="521" spans="1:4" s="14" customFormat="1" x14ac:dyDescent="0.25">
      <c r="A521" s="1"/>
      <c r="B521" s="1"/>
      <c r="C521" s="1"/>
      <c r="D521" s="1"/>
    </row>
    <row r="522" spans="1:4" s="14" customFormat="1" x14ac:dyDescent="0.25">
      <c r="A522" s="1"/>
      <c r="B522" s="1"/>
      <c r="C522" s="1"/>
      <c r="D522" s="1"/>
    </row>
    <row r="523" spans="1:4" s="14" customFormat="1" x14ac:dyDescent="0.25">
      <c r="A523" s="1"/>
      <c r="B523" s="1"/>
      <c r="C523" s="1"/>
      <c r="D523" s="1"/>
    </row>
    <row r="524" spans="1:4" s="14" customFormat="1" x14ac:dyDescent="0.25">
      <c r="A524" s="1"/>
      <c r="B524" s="1"/>
      <c r="C524" s="1"/>
      <c r="D524" s="1"/>
    </row>
    <row r="525" spans="1:4" s="14" customFormat="1" x14ac:dyDescent="0.25">
      <c r="A525" s="1"/>
      <c r="B525" s="1"/>
      <c r="C525" s="1"/>
      <c r="D525" s="1"/>
    </row>
    <row r="526" spans="1:4" s="14" customFormat="1" x14ac:dyDescent="0.25">
      <c r="A526" s="1"/>
      <c r="B526" s="1"/>
      <c r="C526" s="1"/>
      <c r="D526" s="1"/>
    </row>
    <row r="527" spans="1:4" s="14" customFormat="1" x14ac:dyDescent="0.25">
      <c r="A527" s="1"/>
      <c r="B527" s="1"/>
      <c r="C527" s="1"/>
      <c r="D527" s="1"/>
    </row>
    <row r="528" spans="1:4" s="14" customFormat="1" x14ac:dyDescent="0.25">
      <c r="A528" s="1"/>
      <c r="B528" s="1"/>
      <c r="C528" s="1"/>
      <c r="D528" s="1"/>
    </row>
    <row r="529" spans="1:4" s="14" customFormat="1" x14ac:dyDescent="0.25">
      <c r="A529" s="1"/>
      <c r="B529" s="1"/>
      <c r="C529" s="1"/>
      <c r="D529" s="1"/>
    </row>
    <row r="530" spans="1:4" s="14" customFormat="1" x14ac:dyDescent="0.25">
      <c r="A530" s="1"/>
      <c r="B530" s="1"/>
      <c r="C530" s="1"/>
      <c r="D530" s="1"/>
    </row>
    <row r="531" spans="1:4" s="14" customFormat="1" x14ac:dyDescent="0.25">
      <c r="A531" s="1"/>
      <c r="B531" s="1"/>
      <c r="C531" s="1"/>
      <c r="D531" s="1"/>
    </row>
    <row r="532" spans="1:4" s="14" customFormat="1" x14ac:dyDescent="0.25">
      <c r="A532" s="1"/>
      <c r="B532" s="1"/>
      <c r="C532" s="1"/>
      <c r="D532" s="1"/>
    </row>
    <row r="533" spans="1:4" s="14" customFormat="1" x14ac:dyDescent="0.25">
      <c r="A533" s="1"/>
      <c r="B533" s="1"/>
      <c r="C533" s="1"/>
      <c r="D533" s="1"/>
    </row>
    <row r="534" spans="1:4" s="14" customFormat="1" x14ac:dyDescent="0.25">
      <c r="A534" s="1"/>
      <c r="B534" s="1"/>
      <c r="C534" s="1"/>
      <c r="D534" s="1"/>
    </row>
    <row r="535" spans="1:4" s="14" customFormat="1" x14ac:dyDescent="0.25">
      <c r="A535" s="1"/>
      <c r="B535" s="1"/>
      <c r="C535" s="1"/>
      <c r="D535" s="1"/>
    </row>
    <row r="536" spans="1:4" s="14" customFormat="1" x14ac:dyDescent="0.25">
      <c r="A536" s="1"/>
      <c r="B536" s="1"/>
      <c r="C536" s="1"/>
      <c r="D536" s="1"/>
    </row>
    <row r="537" spans="1:4" s="14" customFormat="1" x14ac:dyDescent="0.25">
      <c r="A537" s="1"/>
      <c r="B537" s="1"/>
      <c r="C537" s="1"/>
      <c r="D537" s="1"/>
    </row>
    <row r="538" spans="1:4" s="14" customFormat="1" x14ac:dyDescent="0.25">
      <c r="A538" s="1"/>
      <c r="B538" s="1"/>
      <c r="C538" s="1"/>
      <c r="D538" s="1"/>
    </row>
    <row r="539" spans="1:4" s="14" customFormat="1" x14ac:dyDescent="0.25">
      <c r="A539" s="1"/>
      <c r="B539" s="1"/>
      <c r="C539" s="1"/>
      <c r="D539" s="1"/>
    </row>
    <row r="540" spans="1:4" s="14" customFormat="1" x14ac:dyDescent="0.25">
      <c r="A540" s="1"/>
      <c r="B540" s="1"/>
      <c r="C540" s="1"/>
      <c r="D540" s="1"/>
    </row>
    <row r="541" spans="1:4" s="14" customFormat="1" x14ac:dyDescent="0.25">
      <c r="A541" s="1"/>
      <c r="B541" s="1"/>
      <c r="C541" s="1"/>
      <c r="D541" s="1"/>
    </row>
    <row r="542" spans="1:4" s="14" customFormat="1" x14ac:dyDescent="0.25">
      <c r="A542" s="1"/>
      <c r="B542" s="1"/>
      <c r="C542" s="1"/>
      <c r="D542" s="1"/>
    </row>
    <row r="543" spans="1:4" s="14" customFormat="1" x14ac:dyDescent="0.25">
      <c r="A543" s="1"/>
      <c r="B543" s="1"/>
      <c r="C543" s="1"/>
      <c r="D543" s="1"/>
    </row>
    <row r="544" spans="1:4" s="14" customFormat="1" x14ac:dyDescent="0.25">
      <c r="A544" s="1"/>
      <c r="B544" s="1"/>
      <c r="C544" s="1"/>
      <c r="D544" s="1"/>
    </row>
    <row r="545" spans="1:4" s="14" customFormat="1" x14ac:dyDescent="0.25">
      <c r="A545" s="1"/>
      <c r="B545" s="1"/>
      <c r="C545" s="1"/>
      <c r="D545" s="1"/>
    </row>
    <row r="546" spans="1:4" s="14" customFormat="1" x14ac:dyDescent="0.25">
      <c r="A546" s="1"/>
      <c r="B546" s="1"/>
      <c r="C546" s="1"/>
      <c r="D546" s="1"/>
    </row>
    <row r="547" spans="1:4" s="14" customFormat="1" x14ac:dyDescent="0.25">
      <c r="A547" s="1"/>
      <c r="B547" s="1"/>
      <c r="C547" s="1"/>
      <c r="D547" s="1"/>
    </row>
    <row r="548" spans="1:4" s="14" customFormat="1" x14ac:dyDescent="0.25">
      <c r="A548" s="1"/>
      <c r="B548" s="1"/>
      <c r="C548" s="1"/>
      <c r="D548" s="1"/>
    </row>
    <row r="549" spans="1:4" s="14" customFormat="1" x14ac:dyDescent="0.25">
      <c r="A549" s="1"/>
      <c r="B549" s="1"/>
      <c r="C549" s="1"/>
      <c r="D549" s="1"/>
    </row>
    <row r="550" spans="1:4" s="14" customFormat="1" x14ac:dyDescent="0.25">
      <c r="A550" s="1"/>
      <c r="B550" s="1"/>
      <c r="C550" s="1"/>
      <c r="D550" s="1"/>
    </row>
    <row r="551" spans="1:4" s="14" customFormat="1" x14ac:dyDescent="0.25">
      <c r="A551" s="1"/>
      <c r="B551" s="1"/>
      <c r="C551" s="1"/>
      <c r="D551" s="1"/>
    </row>
    <row r="552" spans="1:4" s="14" customFormat="1" x14ac:dyDescent="0.25">
      <c r="A552" s="1"/>
      <c r="B552" s="1"/>
      <c r="C552" s="1"/>
      <c r="D552" s="1"/>
    </row>
    <row r="553" spans="1:4" s="14" customFormat="1" x14ac:dyDescent="0.25">
      <c r="A553" s="1"/>
      <c r="B553" s="1"/>
      <c r="C553" s="1"/>
      <c r="D553" s="1"/>
    </row>
    <row r="554" spans="1:4" s="14" customFormat="1" x14ac:dyDescent="0.25">
      <c r="A554" s="1"/>
      <c r="B554" s="1"/>
      <c r="C554" s="1"/>
      <c r="D554" s="1"/>
    </row>
    <row r="555" spans="1:4" s="14" customFormat="1" x14ac:dyDescent="0.25">
      <c r="A555" s="1"/>
      <c r="B555" s="1"/>
      <c r="C555" s="1"/>
      <c r="D555" s="1"/>
    </row>
    <row r="556" spans="1:4" s="14" customFormat="1" x14ac:dyDescent="0.25">
      <c r="A556" s="1"/>
      <c r="B556" s="1"/>
      <c r="C556" s="1"/>
      <c r="D556" s="1"/>
    </row>
    <row r="557" spans="1:4" s="14" customFormat="1" x14ac:dyDescent="0.25">
      <c r="A557" s="1"/>
      <c r="B557" s="1"/>
      <c r="C557" s="1"/>
      <c r="D557" s="1"/>
    </row>
    <row r="558" spans="1:4" s="14" customFormat="1" x14ac:dyDescent="0.25">
      <c r="A558" s="1"/>
      <c r="B558" s="1"/>
      <c r="C558" s="1"/>
      <c r="D558" s="1"/>
    </row>
    <row r="559" spans="1:4" s="14" customFormat="1" x14ac:dyDescent="0.25">
      <c r="A559" s="1"/>
      <c r="B559" s="1"/>
      <c r="C559" s="1"/>
      <c r="D559" s="1"/>
    </row>
    <row r="560" spans="1:4" s="14" customFormat="1" x14ac:dyDescent="0.25">
      <c r="A560" s="1"/>
      <c r="B560" s="1"/>
      <c r="C560" s="1"/>
      <c r="D560" s="1"/>
    </row>
    <row r="561" spans="1:4" s="14" customFormat="1" x14ac:dyDescent="0.25">
      <c r="A561" s="1"/>
      <c r="B561" s="1"/>
      <c r="C561" s="1"/>
      <c r="D561" s="1"/>
    </row>
    <row r="562" spans="1:4" s="14" customFormat="1" x14ac:dyDescent="0.25">
      <c r="A562" s="1"/>
      <c r="B562" s="1"/>
      <c r="C562" s="1"/>
      <c r="D562" s="1"/>
    </row>
    <row r="563" spans="1:4" s="14" customFormat="1" x14ac:dyDescent="0.25">
      <c r="A563" s="1"/>
      <c r="B563" s="1"/>
      <c r="C563" s="1"/>
      <c r="D563" s="1"/>
    </row>
    <row r="564" spans="1:4" s="14" customFormat="1" x14ac:dyDescent="0.25">
      <c r="A564" s="1"/>
      <c r="B564" s="1"/>
      <c r="C564" s="1"/>
      <c r="D564" s="1"/>
    </row>
    <row r="565" spans="1:4" s="14" customFormat="1" x14ac:dyDescent="0.25">
      <c r="A565" s="1"/>
      <c r="B565" s="1"/>
      <c r="C565" s="1"/>
      <c r="D565" s="1"/>
    </row>
    <row r="566" spans="1:4" s="14" customFormat="1" x14ac:dyDescent="0.25">
      <c r="A566" s="1"/>
      <c r="B566" s="1"/>
      <c r="C566" s="1"/>
      <c r="D566" s="1"/>
    </row>
    <row r="567" spans="1:4" s="14" customFormat="1" x14ac:dyDescent="0.25">
      <c r="A567" s="1"/>
      <c r="B567" s="1"/>
      <c r="C567" s="1"/>
      <c r="D567" s="1"/>
    </row>
    <row r="568" spans="1:4" s="14" customFormat="1" x14ac:dyDescent="0.25">
      <c r="A568" s="1"/>
      <c r="B568" s="1"/>
      <c r="C568" s="1"/>
      <c r="D568" s="1"/>
    </row>
    <row r="569" spans="1:4" s="14" customFormat="1" x14ac:dyDescent="0.25">
      <c r="A569" s="1"/>
      <c r="B569" s="1"/>
      <c r="C569" s="1"/>
      <c r="D569" s="1"/>
    </row>
    <row r="570" spans="1:4" s="14" customFormat="1" x14ac:dyDescent="0.25">
      <c r="A570" s="1"/>
      <c r="B570" s="1"/>
      <c r="C570" s="1"/>
      <c r="D570" s="1"/>
    </row>
    <row r="571" spans="1:4" s="14" customFormat="1" x14ac:dyDescent="0.25">
      <c r="A571" s="1"/>
      <c r="B571" s="1"/>
      <c r="C571" s="1"/>
      <c r="D571" s="1"/>
    </row>
    <row r="572" spans="1:4" s="14" customFormat="1" x14ac:dyDescent="0.25">
      <c r="A572" s="1"/>
      <c r="B572" s="1"/>
      <c r="C572" s="1"/>
      <c r="D572" s="1"/>
    </row>
    <row r="573" spans="1:4" s="14" customFormat="1" x14ac:dyDescent="0.25">
      <c r="A573" s="1"/>
      <c r="B573" s="1"/>
      <c r="C573" s="1"/>
      <c r="D573" s="1"/>
    </row>
    <row r="574" spans="1:4" s="14" customFormat="1" x14ac:dyDescent="0.25">
      <c r="A574" s="1"/>
      <c r="B574" s="1"/>
      <c r="C574" s="1"/>
      <c r="D574" s="1"/>
    </row>
    <row r="575" spans="1:4" s="14" customFormat="1" x14ac:dyDescent="0.25">
      <c r="A575" s="1"/>
      <c r="B575" s="1"/>
      <c r="C575" s="1"/>
      <c r="D575" s="1"/>
    </row>
    <row r="576" spans="1:4" s="14" customFormat="1" x14ac:dyDescent="0.25">
      <c r="A576" s="1"/>
      <c r="B576" s="1"/>
      <c r="C576" s="1"/>
      <c r="D576" s="1"/>
    </row>
    <row r="577" spans="1:4" s="14" customFormat="1" x14ac:dyDescent="0.25">
      <c r="A577" s="1"/>
      <c r="B577" s="1"/>
      <c r="C577" s="1"/>
      <c r="D577" s="1"/>
    </row>
    <row r="578" spans="1:4" s="14" customFormat="1" x14ac:dyDescent="0.25">
      <c r="A578" s="1"/>
      <c r="B578" s="1"/>
      <c r="C578" s="1"/>
      <c r="D578" s="1"/>
    </row>
    <row r="579" spans="1:4" s="14" customFormat="1" x14ac:dyDescent="0.25">
      <c r="A579" s="1"/>
      <c r="B579" s="1"/>
      <c r="C579" s="1"/>
      <c r="D579" s="1"/>
    </row>
    <row r="580" spans="1:4" s="14" customFormat="1" x14ac:dyDescent="0.25">
      <c r="A580" s="1"/>
      <c r="B580" s="1"/>
      <c r="C580" s="1"/>
      <c r="D580" s="1"/>
    </row>
    <row r="581" spans="1:4" s="14" customFormat="1" x14ac:dyDescent="0.25">
      <c r="A581" s="1"/>
      <c r="B581" s="1"/>
      <c r="C581" s="1"/>
      <c r="D581" s="1"/>
    </row>
    <row r="582" spans="1:4" s="14" customFormat="1" x14ac:dyDescent="0.25">
      <c r="A582" s="1"/>
      <c r="B582" s="1"/>
      <c r="C582" s="1"/>
      <c r="D582" s="1"/>
    </row>
    <row r="583" spans="1:4" s="14" customFormat="1" x14ac:dyDescent="0.25">
      <c r="A583" s="1"/>
      <c r="B583" s="1"/>
      <c r="C583" s="1"/>
      <c r="D583" s="1"/>
    </row>
    <row r="584" spans="1:4" s="14" customFormat="1" x14ac:dyDescent="0.25">
      <c r="A584" s="1"/>
      <c r="B584" s="1"/>
      <c r="C584" s="1"/>
      <c r="D584" s="1"/>
    </row>
    <row r="585" spans="1:4" s="14" customFormat="1" x14ac:dyDescent="0.25">
      <c r="A585" s="1"/>
      <c r="B585" s="1"/>
      <c r="C585" s="1"/>
      <c r="D585" s="1"/>
    </row>
    <row r="586" spans="1:4" s="14" customFormat="1" x14ac:dyDescent="0.25">
      <c r="A586" s="1"/>
      <c r="B586" s="1"/>
      <c r="C586" s="1"/>
      <c r="D586" s="1"/>
    </row>
    <row r="587" spans="1:4" s="14" customFormat="1" x14ac:dyDescent="0.25">
      <c r="A587" s="1"/>
      <c r="B587" s="1"/>
      <c r="C587" s="1"/>
      <c r="D587" s="1"/>
    </row>
    <row r="588" spans="1:4" s="14" customFormat="1" x14ac:dyDescent="0.25">
      <c r="A588" s="1"/>
      <c r="B588" s="1"/>
      <c r="C588" s="1"/>
      <c r="D588" s="1"/>
    </row>
    <row r="589" spans="1:4" s="14" customFormat="1" x14ac:dyDescent="0.25">
      <c r="A589" s="1"/>
      <c r="B589" s="1"/>
      <c r="C589" s="1"/>
      <c r="D589" s="1"/>
    </row>
    <row r="590" spans="1:4" s="14" customFormat="1" x14ac:dyDescent="0.25">
      <c r="A590" s="1"/>
      <c r="B590" s="1"/>
      <c r="C590" s="1"/>
      <c r="D590" s="1"/>
    </row>
    <row r="591" spans="1:4" s="14" customFormat="1" x14ac:dyDescent="0.25">
      <c r="A591" s="1"/>
      <c r="B591" s="1"/>
      <c r="C591" s="1"/>
      <c r="D591" s="1"/>
    </row>
    <row r="592" spans="1:4" s="14" customFormat="1" x14ac:dyDescent="0.25">
      <c r="A592" s="1"/>
      <c r="B592" s="1"/>
      <c r="C592" s="1"/>
      <c r="D592" s="1"/>
    </row>
    <row r="593" spans="1:4" s="14" customFormat="1" x14ac:dyDescent="0.25">
      <c r="A593" s="1"/>
      <c r="B593" s="1"/>
      <c r="C593" s="1"/>
      <c r="D593" s="1"/>
    </row>
    <row r="594" spans="1:4" s="14" customFormat="1" x14ac:dyDescent="0.25">
      <c r="A594" s="1"/>
      <c r="B594" s="1"/>
      <c r="C594" s="1"/>
      <c r="D594" s="1"/>
    </row>
    <row r="595" spans="1:4" s="14" customFormat="1" x14ac:dyDescent="0.25">
      <c r="A595" s="1"/>
      <c r="B595" s="1"/>
      <c r="C595" s="1"/>
      <c r="D595" s="1"/>
    </row>
    <row r="596" spans="1:4" s="14" customFormat="1" x14ac:dyDescent="0.25">
      <c r="A596" s="1"/>
      <c r="B596" s="1"/>
      <c r="C596" s="1"/>
      <c r="D596" s="1"/>
    </row>
    <row r="597" spans="1:4" s="14" customFormat="1" x14ac:dyDescent="0.25">
      <c r="A597" s="1"/>
      <c r="B597" s="1"/>
      <c r="C597" s="1"/>
      <c r="D597" s="1"/>
    </row>
    <row r="598" spans="1:4" s="14" customFormat="1" x14ac:dyDescent="0.25">
      <c r="A598" s="1"/>
      <c r="B598" s="1"/>
      <c r="C598" s="1"/>
      <c r="D598" s="1"/>
    </row>
    <row r="599" spans="1:4" s="14" customFormat="1" x14ac:dyDescent="0.25">
      <c r="A599" s="1"/>
      <c r="B599" s="1"/>
      <c r="C599" s="1"/>
      <c r="D599" s="1"/>
    </row>
    <row r="600" spans="1:4" s="14" customFormat="1" x14ac:dyDescent="0.25">
      <c r="A600" s="1"/>
      <c r="B600" s="1"/>
      <c r="C600" s="1"/>
      <c r="D600" s="1"/>
    </row>
    <row r="601" spans="1:4" s="14" customFormat="1" x14ac:dyDescent="0.25">
      <c r="A601" s="1"/>
      <c r="B601" s="1"/>
      <c r="C601" s="1"/>
      <c r="D601" s="1"/>
    </row>
    <row r="602" spans="1:4" s="14" customFormat="1" x14ac:dyDescent="0.25">
      <c r="A602" s="1"/>
      <c r="B602" s="1"/>
      <c r="C602" s="1"/>
      <c r="D602" s="1"/>
    </row>
    <row r="603" spans="1:4" s="14" customFormat="1" x14ac:dyDescent="0.25">
      <c r="A603" s="1"/>
      <c r="B603" s="1"/>
      <c r="C603" s="1"/>
      <c r="D603" s="1"/>
    </row>
    <row r="604" spans="1:4" s="14" customFormat="1" x14ac:dyDescent="0.25">
      <c r="A604" s="1"/>
      <c r="B604" s="1"/>
      <c r="C604" s="1"/>
      <c r="D604" s="1"/>
    </row>
    <row r="605" spans="1:4" s="14" customFormat="1" x14ac:dyDescent="0.25">
      <c r="A605" s="1"/>
      <c r="B605" s="1"/>
      <c r="C605" s="1"/>
      <c r="D605" s="1"/>
    </row>
    <row r="606" spans="1:4" s="14" customFormat="1" x14ac:dyDescent="0.25">
      <c r="A606" s="1"/>
      <c r="B606" s="1"/>
      <c r="C606" s="1"/>
      <c r="D606" s="1"/>
    </row>
    <row r="607" spans="1:4" s="14" customFormat="1" x14ac:dyDescent="0.25">
      <c r="A607" s="1"/>
      <c r="B607" s="1"/>
      <c r="C607" s="1"/>
      <c r="D607" s="1"/>
    </row>
    <row r="608" spans="1:4" s="14" customFormat="1" x14ac:dyDescent="0.25">
      <c r="A608" s="1"/>
      <c r="B608" s="1"/>
      <c r="C608" s="1"/>
      <c r="D608" s="1"/>
    </row>
    <row r="609" spans="1:4" s="14" customFormat="1" x14ac:dyDescent="0.25">
      <c r="A609" s="1"/>
      <c r="B609" s="1"/>
      <c r="C609" s="1"/>
      <c r="D609" s="1"/>
    </row>
    <row r="610" spans="1:4" s="14" customFormat="1" x14ac:dyDescent="0.25">
      <c r="A610" s="1"/>
      <c r="B610" s="1"/>
      <c r="C610" s="1"/>
      <c r="D610" s="1"/>
    </row>
    <row r="611" spans="1:4" s="14" customFormat="1" x14ac:dyDescent="0.25">
      <c r="A611" s="1"/>
      <c r="B611" s="1"/>
      <c r="C611" s="1"/>
      <c r="D611" s="1"/>
    </row>
    <row r="612" spans="1:4" s="14" customFormat="1" x14ac:dyDescent="0.25">
      <c r="A612" s="1"/>
      <c r="B612" s="1"/>
      <c r="C612" s="1"/>
      <c r="D612" s="1"/>
    </row>
    <row r="613" spans="1:4" s="14" customFormat="1" x14ac:dyDescent="0.25">
      <c r="A613" s="1"/>
      <c r="B613" s="1"/>
      <c r="C613" s="1"/>
      <c r="D613" s="1"/>
    </row>
    <row r="614" spans="1:4" s="14" customFormat="1" x14ac:dyDescent="0.25">
      <c r="A614" s="1"/>
      <c r="B614" s="1"/>
      <c r="C614" s="1"/>
      <c r="D614" s="1"/>
    </row>
    <row r="615" spans="1:4" s="14" customFormat="1" x14ac:dyDescent="0.25">
      <c r="A615" s="1"/>
      <c r="B615" s="1"/>
      <c r="C615" s="1"/>
      <c r="D615" s="1"/>
    </row>
    <row r="616" spans="1:4" s="14" customFormat="1" x14ac:dyDescent="0.25">
      <c r="A616" s="1"/>
      <c r="B616" s="1"/>
      <c r="C616" s="1"/>
      <c r="D616" s="1"/>
    </row>
    <row r="617" spans="1:4" s="14" customFormat="1" x14ac:dyDescent="0.25">
      <c r="A617" s="1"/>
      <c r="B617" s="1"/>
      <c r="C617" s="1"/>
      <c r="D617" s="1"/>
    </row>
    <row r="618" spans="1:4" s="14" customFormat="1" x14ac:dyDescent="0.25">
      <c r="A618" s="1"/>
      <c r="B618" s="1"/>
      <c r="C618" s="1"/>
      <c r="D618" s="1"/>
    </row>
    <row r="619" spans="1:4" s="14" customFormat="1" x14ac:dyDescent="0.25">
      <c r="A619" s="1"/>
      <c r="B619" s="1"/>
      <c r="C619" s="1"/>
      <c r="D619" s="1"/>
    </row>
    <row r="620" spans="1:4" s="14" customFormat="1" x14ac:dyDescent="0.25">
      <c r="A620" s="1"/>
      <c r="B620" s="1"/>
      <c r="C620" s="1"/>
      <c r="D620" s="1"/>
    </row>
    <row r="621" spans="1:4" s="14" customFormat="1" x14ac:dyDescent="0.25">
      <c r="A621" s="1"/>
      <c r="B621" s="1"/>
      <c r="C621" s="1"/>
      <c r="D621" s="1"/>
    </row>
    <row r="622" spans="1:4" s="14" customFormat="1" x14ac:dyDescent="0.25">
      <c r="A622" s="1"/>
      <c r="B622" s="1"/>
      <c r="C622" s="1"/>
      <c r="D622" s="1"/>
    </row>
    <row r="623" spans="1:4" s="14" customFormat="1" x14ac:dyDescent="0.25">
      <c r="A623" s="1"/>
      <c r="B623" s="1"/>
      <c r="C623" s="1"/>
      <c r="D623" s="1"/>
    </row>
    <row r="624" spans="1:4" s="14" customFormat="1" x14ac:dyDescent="0.25">
      <c r="A624" s="1"/>
      <c r="B624" s="1"/>
      <c r="C624" s="1"/>
      <c r="D624" s="1"/>
    </row>
    <row r="625" spans="1:4" s="14" customFormat="1" x14ac:dyDescent="0.25">
      <c r="A625" s="1"/>
      <c r="B625" s="1"/>
      <c r="C625" s="1"/>
      <c r="D625" s="1"/>
    </row>
    <row r="626" spans="1:4" s="14" customFormat="1" x14ac:dyDescent="0.25">
      <c r="A626" s="1"/>
      <c r="B626" s="1"/>
      <c r="C626" s="1"/>
      <c r="D626" s="1"/>
    </row>
    <row r="627" spans="1:4" s="14" customFormat="1" x14ac:dyDescent="0.25">
      <c r="A627" s="1"/>
      <c r="B627" s="1"/>
      <c r="C627" s="1"/>
      <c r="D627" s="1"/>
    </row>
    <row r="628" spans="1:4" s="14" customFormat="1" x14ac:dyDescent="0.25">
      <c r="A628" s="1"/>
      <c r="B628" s="1"/>
      <c r="C628" s="1"/>
      <c r="D628" s="1"/>
    </row>
    <row r="629" spans="1:4" s="14" customFormat="1" x14ac:dyDescent="0.25">
      <c r="A629" s="1"/>
      <c r="B629" s="1"/>
      <c r="C629" s="1"/>
      <c r="D629" s="1"/>
    </row>
    <row r="630" spans="1:4" s="14" customFormat="1" x14ac:dyDescent="0.25">
      <c r="A630" s="1"/>
      <c r="B630" s="1"/>
      <c r="C630" s="1"/>
      <c r="D630" s="1"/>
    </row>
    <row r="631" spans="1:4" s="14" customFormat="1" x14ac:dyDescent="0.25">
      <c r="A631" s="1"/>
      <c r="B631" s="1"/>
      <c r="C631" s="1"/>
      <c r="D631" s="1"/>
    </row>
    <row r="632" spans="1:4" s="14" customFormat="1" x14ac:dyDescent="0.25">
      <c r="A632" s="1"/>
      <c r="B632" s="1"/>
      <c r="C632" s="1"/>
      <c r="D632" s="1"/>
    </row>
    <row r="633" spans="1:4" s="14" customFormat="1" x14ac:dyDescent="0.25">
      <c r="A633" s="1"/>
      <c r="B633" s="1"/>
      <c r="C633" s="1"/>
      <c r="D633" s="1"/>
    </row>
    <row r="634" spans="1:4" s="14" customFormat="1" x14ac:dyDescent="0.25">
      <c r="A634" s="1"/>
      <c r="B634" s="1"/>
      <c r="C634" s="1"/>
      <c r="D634" s="1"/>
    </row>
    <row r="635" spans="1:4" s="14" customFormat="1" x14ac:dyDescent="0.25">
      <c r="A635" s="1"/>
      <c r="B635" s="1"/>
      <c r="C635" s="1"/>
      <c r="D635" s="1"/>
    </row>
    <row r="636" spans="1:4" s="14" customFormat="1" x14ac:dyDescent="0.25">
      <c r="A636" s="1"/>
      <c r="B636" s="1"/>
      <c r="C636" s="1"/>
      <c r="D636" s="1"/>
    </row>
    <row r="637" spans="1:4" s="14" customFormat="1" x14ac:dyDescent="0.25">
      <c r="A637" s="1"/>
      <c r="B637" s="1"/>
      <c r="C637" s="1"/>
      <c r="D637" s="1"/>
    </row>
    <row r="638" spans="1:4" s="14" customFormat="1" x14ac:dyDescent="0.25">
      <c r="A638" s="1"/>
      <c r="B638" s="1"/>
      <c r="C638" s="1"/>
      <c r="D638" s="1"/>
    </row>
    <row r="639" spans="1:4" s="14" customFormat="1" x14ac:dyDescent="0.25">
      <c r="A639" s="1"/>
      <c r="B639" s="1"/>
      <c r="C639" s="1"/>
      <c r="D639" s="1"/>
    </row>
    <row r="640" spans="1:4" s="14" customFormat="1" x14ac:dyDescent="0.25">
      <c r="A640" s="1"/>
      <c r="B640" s="1"/>
      <c r="C640" s="1"/>
      <c r="D640" s="1"/>
    </row>
    <row r="641" spans="1:4" s="14" customFormat="1" x14ac:dyDescent="0.25">
      <c r="A641" s="1"/>
      <c r="B641" s="1"/>
      <c r="C641" s="1"/>
      <c r="D641" s="1"/>
    </row>
    <row r="642" spans="1:4" s="14" customFormat="1" x14ac:dyDescent="0.25">
      <c r="A642" s="1"/>
      <c r="B642" s="1"/>
      <c r="C642" s="1"/>
      <c r="D642" s="1"/>
    </row>
    <row r="643" spans="1:4" s="14" customFormat="1" x14ac:dyDescent="0.25">
      <c r="A643" s="1"/>
      <c r="B643" s="1"/>
      <c r="C643" s="1"/>
      <c r="D643" s="1"/>
    </row>
    <row r="644" spans="1:4" s="14" customFormat="1" x14ac:dyDescent="0.25">
      <c r="A644" s="1"/>
      <c r="B644" s="1"/>
      <c r="C644" s="1"/>
      <c r="D644" s="1"/>
    </row>
    <row r="645" spans="1:4" s="14" customFormat="1" x14ac:dyDescent="0.25">
      <c r="A645" s="1"/>
      <c r="B645" s="1"/>
      <c r="C645" s="1"/>
      <c r="D645" s="1"/>
    </row>
    <row r="646" spans="1:4" s="14" customFormat="1" x14ac:dyDescent="0.25">
      <c r="A646" s="1"/>
      <c r="B646" s="1"/>
      <c r="C646" s="1"/>
      <c r="D646" s="1"/>
    </row>
    <row r="647" spans="1:4" s="14" customFormat="1" x14ac:dyDescent="0.25">
      <c r="A647" s="1"/>
      <c r="B647" s="1"/>
      <c r="C647" s="1"/>
      <c r="D647" s="1"/>
    </row>
    <row r="648" spans="1:4" s="14" customFormat="1" x14ac:dyDescent="0.25">
      <c r="A648" s="1"/>
      <c r="B648" s="1"/>
      <c r="C648" s="1"/>
      <c r="D648" s="1"/>
    </row>
    <row r="649" spans="1:4" s="14" customFormat="1" x14ac:dyDescent="0.25">
      <c r="A649" s="1"/>
      <c r="B649" s="1"/>
      <c r="C649" s="1"/>
      <c r="D649" s="1"/>
    </row>
    <row r="650" spans="1:4" s="14" customFormat="1" x14ac:dyDescent="0.25">
      <c r="A650" s="1"/>
      <c r="B650" s="1"/>
      <c r="C650" s="1"/>
      <c r="D650" s="1"/>
    </row>
    <row r="651" spans="1:4" s="14" customFormat="1" x14ac:dyDescent="0.25">
      <c r="A651" s="1"/>
      <c r="B651" s="1"/>
      <c r="C651" s="1"/>
      <c r="D651" s="1"/>
    </row>
    <row r="652" spans="1:4" s="14" customFormat="1" x14ac:dyDescent="0.25">
      <c r="A652" s="1"/>
      <c r="B652" s="1"/>
      <c r="C652" s="1"/>
      <c r="D652" s="1"/>
    </row>
    <row r="653" spans="1:4" s="14" customFormat="1" x14ac:dyDescent="0.25">
      <c r="A653" s="1"/>
      <c r="B653" s="1"/>
      <c r="C653" s="1"/>
      <c r="D653" s="1"/>
    </row>
    <row r="654" spans="1:4" s="14" customFormat="1" x14ac:dyDescent="0.25">
      <c r="A654" s="1"/>
      <c r="B654" s="1"/>
      <c r="C654" s="1"/>
      <c r="D654" s="1"/>
    </row>
    <row r="655" spans="1:4" s="14" customFormat="1" x14ac:dyDescent="0.25">
      <c r="A655" s="1"/>
      <c r="B655" s="1"/>
      <c r="C655" s="1"/>
      <c r="D655" s="1"/>
    </row>
    <row r="656" spans="1:4" s="14" customFormat="1" x14ac:dyDescent="0.25">
      <c r="A656" s="1"/>
      <c r="B656" s="1"/>
      <c r="C656" s="1"/>
      <c r="D656" s="1"/>
    </row>
    <row r="657" spans="1:4" s="14" customFormat="1" x14ac:dyDescent="0.25">
      <c r="A657" s="1"/>
      <c r="B657" s="1"/>
      <c r="C657" s="1"/>
      <c r="D657" s="1"/>
    </row>
    <row r="658" spans="1:4" s="14" customFormat="1" x14ac:dyDescent="0.25">
      <c r="A658" s="1"/>
      <c r="B658" s="1"/>
      <c r="C658" s="1"/>
      <c r="D658" s="1"/>
    </row>
    <row r="659" spans="1:4" s="14" customFormat="1" x14ac:dyDescent="0.25">
      <c r="A659" s="1"/>
      <c r="B659" s="1"/>
      <c r="C659" s="1"/>
      <c r="D659" s="1"/>
    </row>
    <row r="660" spans="1:4" s="14" customFormat="1" x14ac:dyDescent="0.25">
      <c r="A660" s="1"/>
      <c r="B660" s="1"/>
      <c r="C660" s="1"/>
      <c r="D660" s="1"/>
    </row>
    <row r="661" spans="1:4" s="14" customFormat="1" x14ac:dyDescent="0.25">
      <c r="A661" s="1"/>
      <c r="B661" s="1"/>
      <c r="C661" s="1"/>
      <c r="D661" s="1"/>
    </row>
    <row r="662" spans="1:4" s="14" customFormat="1" x14ac:dyDescent="0.25">
      <c r="A662" s="1"/>
      <c r="B662" s="1"/>
      <c r="C662" s="1"/>
      <c r="D662" s="1"/>
    </row>
    <row r="663" spans="1:4" s="14" customFormat="1" x14ac:dyDescent="0.25">
      <c r="A663" s="1"/>
      <c r="B663" s="1"/>
      <c r="C663" s="1"/>
      <c r="D663" s="1"/>
    </row>
    <row r="664" spans="1:4" s="14" customFormat="1" x14ac:dyDescent="0.25">
      <c r="A664" s="1"/>
      <c r="B664" s="1"/>
      <c r="C664" s="1"/>
      <c r="D664" s="1"/>
    </row>
    <row r="665" spans="1:4" s="14" customFormat="1" x14ac:dyDescent="0.25">
      <c r="A665" s="1"/>
      <c r="B665" s="1"/>
      <c r="C665" s="1"/>
      <c r="D665" s="1"/>
    </row>
    <row r="666" spans="1:4" s="14" customFormat="1" x14ac:dyDescent="0.25">
      <c r="A666" s="1"/>
      <c r="B666" s="1"/>
      <c r="C666" s="1"/>
      <c r="D666" s="1"/>
    </row>
    <row r="667" spans="1:4" s="14" customFormat="1" x14ac:dyDescent="0.25">
      <c r="A667" s="1"/>
      <c r="B667" s="1"/>
      <c r="C667" s="1"/>
      <c r="D667" s="1"/>
    </row>
    <row r="668" spans="1:4" s="14" customFormat="1" x14ac:dyDescent="0.25">
      <c r="A668" s="1"/>
      <c r="B668" s="1"/>
      <c r="C668" s="1"/>
      <c r="D668" s="1"/>
    </row>
    <row r="669" spans="1:4" s="14" customFormat="1" x14ac:dyDescent="0.25">
      <c r="A669" s="1"/>
      <c r="B669" s="1"/>
      <c r="C669" s="1"/>
      <c r="D669" s="1"/>
    </row>
    <row r="670" spans="1:4" s="14" customFormat="1" x14ac:dyDescent="0.25">
      <c r="A670" s="1"/>
      <c r="B670" s="1"/>
      <c r="C670" s="1"/>
      <c r="D670" s="1"/>
    </row>
    <row r="671" spans="1:4" s="14" customFormat="1" x14ac:dyDescent="0.25">
      <c r="A671" s="1"/>
      <c r="B671" s="1"/>
      <c r="C671" s="1"/>
      <c r="D671" s="1"/>
    </row>
    <row r="672" spans="1:4" s="14" customFormat="1" x14ac:dyDescent="0.25">
      <c r="A672" s="1"/>
      <c r="B672" s="1"/>
      <c r="C672" s="1"/>
      <c r="D672" s="1"/>
    </row>
    <row r="673" spans="1:4" s="14" customFormat="1" x14ac:dyDescent="0.25">
      <c r="A673" s="1"/>
      <c r="B673" s="1"/>
      <c r="C673" s="1"/>
      <c r="D673" s="1"/>
    </row>
    <row r="674" spans="1:4" s="14" customFormat="1" x14ac:dyDescent="0.25">
      <c r="A674" s="1"/>
      <c r="B674" s="1"/>
      <c r="C674" s="1"/>
      <c r="D674" s="1"/>
    </row>
    <row r="675" spans="1:4" s="14" customFormat="1" x14ac:dyDescent="0.25">
      <c r="A675" s="1"/>
      <c r="B675" s="1"/>
      <c r="C675" s="1"/>
      <c r="D675" s="1"/>
    </row>
    <row r="676" spans="1:4" s="14" customFormat="1" x14ac:dyDescent="0.25">
      <c r="A676" s="1"/>
      <c r="B676" s="1"/>
      <c r="C676" s="1"/>
      <c r="D676" s="1"/>
    </row>
    <row r="677" spans="1:4" s="14" customFormat="1" x14ac:dyDescent="0.25">
      <c r="A677" s="1"/>
      <c r="B677" s="1"/>
      <c r="C677" s="1"/>
      <c r="D677" s="1"/>
    </row>
    <row r="678" spans="1:4" s="14" customFormat="1" x14ac:dyDescent="0.25">
      <c r="A678" s="1"/>
      <c r="B678" s="1"/>
      <c r="C678" s="1"/>
      <c r="D678" s="1"/>
    </row>
    <row r="679" spans="1:4" s="14" customFormat="1" x14ac:dyDescent="0.25">
      <c r="A679" s="1"/>
      <c r="B679" s="1"/>
      <c r="C679" s="1"/>
      <c r="D679" s="1"/>
    </row>
    <row r="680" spans="1:4" s="14" customFormat="1" x14ac:dyDescent="0.25">
      <c r="A680" s="1"/>
      <c r="B680" s="1"/>
      <c r="C680" s="1"/>
      <c r="D680" s="1"/>
    </row>
    <row r="681" spans="1:4" s="14" customFormat="1" x14ac:dyDescent="0.25">
      <c r="A681" s="1"/>
      <c r="B681" s="1"/>
      <c r="C681" s="1"/>
      <c r="D681" s="1"/>
    </row>
    <row r="682" spans="1:4" s="14" customFormat="1" x14ac:dyDescent="0.25">
      <c r="A682" s="1"/>
      <c r="B682" s="1"/>
      <c r="C682" s="1"/>
      <c r="D682" s="1"/>
    </row>
    <row r="683" spans="1:4" s="14" customFormat="1" x14ac:dyDescent="0.25">
      <c r="A683" s="1"/>
      <c r="B683" s="1"/>
      <c r="C683" s="1"/>
      <c r="D683" s="1"/>
    </row>
    <row r="684" spans="1:4" s="14" customFormat="1" x14ac:dyDescent="0.25">
      <c r="A684" s="1"/>
      <c r="B684" s="1"/>
      <c r="C684" s="1"/>
      <c r="D684" s="1"/>
    </row>
    <row r="685" spans="1:4" s="14" customFormat="1" x14ac:dyDescent="0.25">
      <c r="A685" s="1"/>
      <c r="B685" s="1"/>
      <c r="C685" s="1"/>
      <c r="D685" s="1"/>
    </row>
    <row r="686" spans="1:4" s="14" customFormat="1" x14ac:dyDescent="0.25">
      <c r="A686" s="1"/>
      <c r="B686" s="1"/>
      <c r="C686" s="1"/>
      <c r="D686" s="1"/>
    </row>
    <row r="687" spans="1:4" s="14" customFormat="1" x14ac:dyDescent="0.25">
      <c r="A687" s="1"/>
      <c r="B687" s="1"/>
      <c r="C687" s="1"/>
      <c r="D687" s="1"/>
    </row>
    <row r="688" spans="1:4" s="14" customFormat="1" x14ac:dyDescent="0.25">
      <c r="A688" s="1"/>
      <c r="B688" s="1"/>
      <c r="C688" s="1"/>
      <c r="D688" s="1"/>
    </row>
    <row r="689" spans="1:4" s="14" customFormat="1" x14ac:dyDescent="0.25">
      <c r="A689" s="1"/>
      <c r="B689" s="1"/>
      <c r="C689" s="1"/>
      <c r="D689" s="1"/>
    </row>
    <row r="690" spans="1:4" s="14" customFormat="1" x14ac:dyDescent="0.25">
      <c r="A690" s="1"/>
      <c r="B690" s="1"/>
      <c r="C690" s="1"/>
      <c r="D690" s="1"/>
    </row>
    <row r="691" spans="1:4" s="14" customFormat="1" x14ac:dyDescent="0.25">
      <c r="A691" s="1"/>
      <c r="B691" s="1"/>
      <c r="C691" s="1"/>
      <c r="D691" s="1"/>
    </row>
    <row r="692" spans="1:4" s="14" customFormat="1" x14ac:dyDescent="0.25">
      <c r="A692" s="1"/>
      <c r="B692" s="1"/>
      <c r="C692" s="1"/>
      <c r="D692" s="1"/>
    </row>
    <row r="693" spans="1:4" s="14" customFormat="1" x14ac:dyDescent="0.25">
      <c r="A693" s="1"/>
      <c r="B693" s="1"/>
      <c r="C693" s="1"/>
      <c r="D693" s="1"/>
    </row>
    <row r="694" spans="1:4" s="14" customFormat="1" x14ac:dyDescent="0.25">
      <c r="A694" s="1"/>
      <c r="B694" s="1"/>
      <c r="C694" s="1"/>
      <c r="D694" s="1"/>
    </row>
    <row r="695" spans="1:4" s="14" customFormat="1" x14ac:dyDescent="0.25">
      <c r="A695" s="1"/>
      <c r="B695" s="1"/>
      <c r="C695" s="1"/>
      <c r="D695" s="1"/>
    </row>
    <row r="696" spans="1:4" s="14" customFormat="1" x14ac:dyDescent="0.25">
      <c r="A696" s="1"/>
      <c r="B696" s="1"/>
      <c r="C696" s="1"/>
      <c r="D696" s="1"/>
    </row>
    <row r="697" spans="1:4" s="14" customFormat="1" x14ac:dyDescent="0.25">
      <c r="A697" s="1"/>
      <c r="B697" s="1"/>
      <c r="C697" s="1"/>
      <c r="D697" s="1"/>
    </row>
    <row r="698" spans="1:4" s="14" customFormat="1" x14ac:dyDescent="0.25">
      <c r="A698" s="1"/>
      <c r="B698" s="1"/>
      <c r="C698" s="1"/>
      <c r="D698" s="1"/>
    </row>
    <row r="699" spans="1:4" s="14" customFormat="1" x14ac:dyDescent="0.25">
      <c r="A699" s="1"/>
      <c r="B699" s="1"/>
      <c r="C699" s="1"/>
      <c r="D699" s="1"/>
    </row>
    <row r="700" spans="1:4" s="14" customFormat="1" x14ac:dyDescent="0.25">
      <c r="A700" s="1"/>
      <c r="B700" s="1"/>
      <c r="C700" s="1"/>
      <c r="D700" s="1"/>
    </row>
    <row r="701" spans="1:4" s="14" customFormat="1" x14ac:dyDescent="0.25">
      <c r="A701" s="1"/>
      <c r="B701" s="1"/>
      <c r="C701" s="1"/>
      <c r="D701" s="1"/>
    </row>
    <row r="702" spans="1:4" s="14" customFormat="1" x14ac:dyDescent="0.25">
      <c r="A702" s="1"/>
      <c r="B702" s="1"/>
      <c r="C702" s="1"/>
      <c r="D702" s="1"/>
    </row>
    <row r="703" spans="1:4" s="14" customFormat="1" x14ac:dyDescent="0.25">
      <c r="A703" s="1"/>
      <c r="B703" s="1"/>
      <c r="C703" s="1"/>
      <c r="D703" s="1"/>
    </row>
    <row r="704" spans="1:4" s="14" customFormat="1" x14ac:dyDescent="0.25">
      <c r="A704" s="1"/>
      <c r="B704" s="1"/>
      <c r="C704" s="1"/>
      <c r="D704" s="1"/>
    </row>
    <row r="705" spans="1:4" s="14" customFormat="1" x14ac:dyDescent="0.25">
      <c r="A705" s="1"/>
      <c r="B705" s="1"/>
      <c r="C705" s="1"/>
      <c r="D705" s="1"/>
    </row>
    <row r="706" spans="1:4" s="14" customFormat="1" x14ac:dyDescent="0.25">
      <c r="A706" s="1"/>
      <c r="B706" s="1"/>
      <c r="C706" s="1"/>
      <c r="D706" s="1"/>
    </row>
    <row r="707" spans="1:4" s="14" customFormat="1" x14ac:dyDescent="0.25">
      <c r="A707" s="1"/>
      <c r="B707" s="1"/>
      <c r="C707" s="1"/>
      <c r="D707" s="1"/>
    </row>
    <row r="708" spans="1:4" s="14" customFormat="1" x14ac:dyDescent="0.25">
      <c r="A708" s="1"/>
      <c r="B708" s="1"/>
      <c r="C708" s="1"/>
      <c r="D708" s="1"/>
    </row>
    <row r="709" spans="1:4" s="14" customFormat="1" x14ac:dyDescent="0.25">
      <c r="A709" s="1"/>
      <c r="B709" s="1"/>
      <c r="C709" s="1"/>
      <c r="D709" s="1"/>
    </row>
    <row r="710" spans="1:4" s="14" customFormat="1" x14ac:dyDescent="0.25">
      <c r="A710" s="1"/>
      <c r="B710" s="1"/>
      <c r="C710" s="1"/>
      <c r="D710" s="1"/>
    </row>
    <row r="711" spans="1:4" s="14" customFormat="1" x14ac:dyDescent="0.25">
      <c r="A711" s="1"/>
      <c r="B711" s="1"/>
      <c r="C711" s="1"/>
      <c r="D711" s="1"/>
    </row>
    <row r="712" spans="1:4" s="14" customFormat="1" x14ac:dyDescent="0.25">
      <c r="A712" s="1"/>
      <c r="B712" s="1"/>
      <c r="C712" s="1"/>
      <c r="D712" s="1"/>
    </row>
    <row r="713" spans="1:4" s="14" customFormat="1" x14ac:dyDescent="0.25">
      <c r="A713" s="1"/>
      <c r="B713" s="1"/>
      <c r="C713" s="1"/>
      <c r="D713" s="1"/>
    </row>
    <row r="714" spans="1:4" s="14" customFormat="1" x14ac:dyDescent="0.25">
      <c r="A714" s="1"/>
      <c r="B714" s="1"/>
      <c r="C714" s="1"/>
      <c r="D714" s="1"/>
    </row>
    <row r="715" spans="1:4" s="14" customFormat="1" x14ac:dyDescent="0.25">
      <c r="A715" s="1"/>
      <c r="B715" s="1"/>
      <c r="C715" s="1"/>
      <c r="D715" s="1"/>
    </row>
    <row r="716" spans="1:4" s="14" customFormat="1" x14ac:dyDescent="0.25">
      <c r="A716" s="1"/>
      <c r="B716" s="1"/>
      <c r="C716" s="1"/>
      <c r="D716" s="1"/>
    </row>
    <row r="717" spans="1:4" s="14" customFormat="1" x14ac:dyDescent="0.25">
      <c r="A717" s="1"/>
      <c r="B717" s="1"/>
      <c r="C717" s="1"/>
      <c r="D717" s="1"/>
    </row>
    <row r="718" spans="1:4" s="14" customFormat="1" x14ac:dyDescent="0.25">
      <c r="A718" s="1"/>
      <c r="B718" s="1"/>
      <c r="C718" s="1"/>
      <c r="D718" s="1"/>
    </row>
    <row r="719" spans="1:4" s="14" customFormat="1" x14ac:dyDescent="0.25">
      <c r="A719" s="1"/>
      <c r="B719" s="1"/>
      <c r="C719" s="1"/>
      <c r="D719" s="1"/>
    </row>
    <row r="720" spans="1:4" s="14" customFormat="1" x14ac:dyDescent="0.25">
      <c r="A720" s="1"/>
      <c r="B720" s="1"/>
      <c r="C720" s="1"/>
      <c r="D720" s="1"/>
    </row>
    <row r="721" spans="1:4" s="14" customFormat="1" x14ac:dyDescent="0.25">
      <c r="A721" s="1"/>
      <c r="B721" s="1"/>
      <c r="C721" s="1"/>
      <c r="D721" s="1"/>
    </row>
    <row r="722" spans="1:4" s="14" customFormat="1" x14ac:dyDescent="0.25">
      <c r="A722" s="1"/>
      <c r="B722" s="1"/>
      <c r="C722" s="1"/>
      <c r="D722" s="1"/>
    </row>
    <row r="723" spans="1:4" s="14" customFormat="1" x14ac:dyDescent="0.25">
      <c r="A723" s="1"/>
      <c r="B723" s="1"/>
      <c r="C723" s="1"/>
      <c r="D723" s="1"/>
    </row>
    <row r="724" spans="1:4" s="14" customFormat="1" x14ac:dyDescent="0.25">
      <c r="A724" s="1"/>
      <c r="B724" s="1"/>
      <c r="C724" s="1"/>
      <c r="D724" s="1"/>
    </row>
    <row r="725" spans="1:4" s="14" customFormat="1" x14ac:dyDescent="0.25">
      <c r="A725" s="1"/>
      <c r="B725" s="1"/>
      <c r="C725" s="1"/>
      <c r="D725" s="1"/>
    </row>
    <row r="726" spans="1:4" s="14" customFormat="1" x14ac:dyDescent="0.25">
      <c r="A726" s="1"/>
      <c r="B726" s="1"/>
      <c r="C726" s="1"/>
      <c r="D726" s="1"/>
    </row>
    <row r="727" spans="1:4" s="14" customFormat="1" x14ac:dyDescent="0.25">
      <c r="A727" s="1"/>
      <c r="B727" s="1"/>
      <c r="C727" s="1"/>
      <c r="D727" s="1"/>
    </row>
    <row r="728" spans="1:4" s="14" customFormat="1" x14ac:dyDescent="0.25">
      <c r="A728" s="1"/>
      <c r="B728" s="1"/>
      <c r="C728" s="1"/>
      <c r="D728" s="1"/>
    </row>
    <row r="729" spans="1:4" s="14" customFormat="1" x14ac:dyDescent="0.25">
      <c r="A729" s="1"/>
      <c r="B729" s="1"/>
      <c r="C729" s="1"/>
      <c r="D729" s="1"/>
    </row>
    <row r="730" spans="1:4" s="14" customFormat="1" x14ac:dyDescent="0.25">
      <c r="A730" s="1"/>
      <c r="B730" s="1"/>
      <c r="C730" s="1"/>
      <c r="D730" s="1"/>
    </row>
    <row r="731" spans="1:4" s="14" customFormat="1" x14ac:dyDescent="0.25">
      <c r="A731" s="1"/>
      <c r="B731" s="1"/>
      <c r="C731" s="1"/>
      <c r="D731" s="1"/>
    </row>
    <row r="732" spans="1:4" s="14" customFormat="1" x14ac:dyDescent="0.25">
      <c r="A732" s="1"/>
      <c r="B732" s="1"/>
      <c r="C732" s="1"/>
      <c r="D732" s="1"/>
    </row>
    <row r="733" spans="1:4" s="14" customFormat="1" x14ac:dyDescent="0.25">
      <c r="A733" s="1"/>
      <c r="B733" s="1"/>
      <c r="C733" s="1"/>
      <c r="D733" s="1"/>
    </row>
    <row r="734" spans="1:4" s="14" customFormat="1" x14ac:dyDescent="0.25">
      <c r="A734" s="1"/>
      <c r="B734" s="1"/>
      <c r="C734" s="1"/>
      <c r="D734" s="1"/>
    </row>
    <row r="735" spans="1:4" s="14" customFormat="1" x14ac:dyDescent="0.25">
      <c r="A735" s="1"/>
      <c r="B735" s="1"/>
      <c r="C735" s="1"/>
      <c r="D735" s="1"/>
    </row>
    <row r="736" spans="1:4" s="14" customFormat="1" x14ac:dyDescent="0.25">
      <c r="A736" s="1"/>
      <c r="B736" s="1"/>
      <c r="C736" s="1"/>
      <c r="D736" s="1"/>
    </row>
    <row r="737" spans="1:4" s="14" customFormat="1" x14ac:dyDescent="0.25">
      <c r="A737" s="1"/>
      <c r="B737" s="1"/>
      <c r="C737" s="1"/>
      <c r="D737" s="1"/>
    </row>
    <row r="738" spans="1:4" s="14" customFormat="1" x14ac:dyDescent="0.25">
      <c r="A738" s="1"/>
      <c r="B738" s="1"/>
      <c r="C738" s="1"/>
      <c r="D738" s="1"/>
    </row>
    <row r="739" spans="1:4" s="14" customFormat="1" x14ac:dyDescent="0.25">
      <c r="A739" s="1"/>
      <c r="B739" s="1"/>
      <c r="C739" s="1"/>
      <c r="D739" s="1"/>
    </row>
    <row r="740" spans="1:4" s="14" customFormat="1" x14ac:dyDescent="0.25">
      <c r="A740" s="1"/>
      <c r="B740" s="1"/>
      <c r="C740" s="1"/>
      <c r="D740" s="1"/>
    </row>
    <row r="741" spans="1:4" s="14" customFormat="1" x14ac:dyDescent="0.25">
      <c r="A741" s="1"/>
      <c r="B741" s="1"/>
      <c r="C741" s="1"/>
      <c r="D741" s="1"/>
    </row>
    <row r="742" spans="1:4" s="14" customFormat="1" x14ac:dyDescent="0.25">
      <c r="A742" s="1"/>
      <c r="B742" s="1"/>
      <c r="C742" s="1"/>
      <c r="D742" s="1"/>
    </row>
    <row r="743" spans="1:4" s="14" customFormat="1" x14ac:dyDescent="0.25">
      <c r="A743" s="1"/>
      <c r="B743" s="1"/>
      <c r="C743" s="1"/>
      <c r="D743" s="1"/>
    </row>
    <row r="744" spans="1:4" s="14" customFormat="1" x14ac:dyDescent="0.25">
      <c r="A744" s="1"/>
      <c r="B744" s="1"/>
      <c r="C744" s="1"/>
      <c r="D744" s="1"/>
    </row>
    <row r="745" spans="1:4" s="14" customFormat="1" x14ac:dyDescent="0.25">
      <c r="A745" s="1"/>
      <c r="B745" s="1"/>
      <c r="C745" s="1"/>
      <c r="D745" s="1"/>
    </row>
    <row r="746" spans="1:4" s="14" customFormat="1" x14ac:dyDescent="0.25">
      <c r="A746" s="1"/>
      <c r="B746" s="1"/>
      <c r="C746" s="1"/>
      <c r="D746" s="1"/>
    </row>
    <row r="747" spans="1:4" s="14" customFormat="1" x14ac:dyDescent="0.25">
      <c r="A747" s="1"/>
      <c r="B747" s="1"/>
      <c r="C747" s="1"/>
      <c r="D747" s="1"/>
    </row>
    <row r="748" spans="1:4" s="14" customFormat="1" x14ac:dyDescent="0.25">
      <c r="A748" s="1"/>
      <c r="B748" s="1"/>
      <c r="C748" s="1"/>
      <c r="D748" s="1"/>
    </row>
    <row r="749" spans="1:4" s="14" customFormat="1" x14ac:dyDescent="0.25">
      <c r="A749" s="1"/>
      <c r="B749" s="1"/>
      <c r="C749" s="1"/>
      <c r="D749" s="1"/>
    </row>
    <row r="750" spans="1:4" s="14" customFormat="1" x14ac:dyDescent="0.25">
      <c r="A750" s="1"/>
      <c r="B750" s="1"/>
      <c r="C750" s="1"/>
      <c r="D750" s="1"/>
    </row>
    <row r="751" spans="1:4" s="14" customFormat="1" x14ac:dyDescent="0.25">
      <c r="A751" s="1"/>
      <c r="B751" s="1"/>
      <c r="C751" s="1"/>
      <c r="D751" s="1"/>
    </row>
    <row r="752" spans="1:4" s="14" customFormat="1" x14ac:dyDescent="0.25">
      <c r="A752" s="1"/>
      <c r="B752" s="1"/>
      <c r="C752" s="1"/>
      <c r="D752" s="1"/>
    </row>
    <row r="753" spans="1:4" s="14" customFormat="1" x14ac:dyDescent="0.25">
      <c r="A753" s="1"/>
      <c r="B753" s="1"/>
      <c r="C753" s="1"/>
      <c r="D753" s="1"/>
    </row>
    <row r="754" spans="1:4" s="14" customFormat="1" x14ac:dyDescent="0.25">
      <c r="A754" s="1"/>
      <c r="B754" s="1"/>
      <c r="C754" s="1"/>
      <c r="D754" s="1"/>
    </row>
    <row r="755" spans="1:4" s="14" customFormat="1" x14ac:dyDescent="0.25">
      <c r="A755" s="1"/>
      <c r="B755" s="1"/>
      <c r="C755" s="1"/>
      <c r="D755" s="1"/>
    </row>
    <row r="756" spans="1:4" s="14" customFormat="1" x14ac:dyDescent="0.25">
      <c r="A756" s="1"/>
      <c r="B756" s="1"/>
      <c r="C756" s="1"/>
      <c r="D756" s="1"/>
    </row>
    <row r="757" spans="1:4" s="14" customFormat="1" x14ac:dyDescent="0.25">
      <c r="A757" s="1"/>
      <c r="B757" s="1"/>
      <c r="C757" s="1"/>
      <c r="D757" s="1"/>
    </row>
    <row r="758" spans="1:4" s="14" customFormat="1" x14ac:dyDescent="0.25">
      <c r="A758" s="1"/>
      <c r="B758" s="1"/>
      <c r="C758" s="1"/>
      <c r="D758" s="1"/>
    </row>
    <row r="759" spans="1:4" s="14" customFormat="1" x14ac:dyDescent="0.25">
      <c r="A759" s="1"/>
      <c r="B759" s="1"/>
      <c r="C759" s="1"/>
      <c r="D759" s="1"/>
    </row>
    <row r="760" spans="1:4" s="14" customFormat="1" x14ac:dyDescent="0.25">
      <c r="A760" s="1"/>
      <c r="B760" s="1"/>
      <c r="C760" s="1"/>
      <c r="D760" s="1"/>
    </row>
    <row r="761" spans="1:4" s="14" customFormat="1" x14ac:dyDescent="0.25">
      <c r="A761" s="1"/>
      <c r="B761" s="1"/>
      <c r="C761" s="1"/>
      <c r="D761" s="1"/>
    </row>
    <row r="762" spans="1:4" s="14" customFormat="1" x14ac:dyDescent="0.25">
      <c r="A762" s="1"/>
      <c r="B762" s="1"/>
      <c r="C762" s="1"/>
      <c r="D762" s="1"/>
    </row>
    <row r="763" spans="1:4" s="14" customFormat="1" x14ac:dyDescent="0.25">
      <c r="A763" s="1"/>
      <c r="B763" s="1"/>
      <c r="C763" s="1"/>
      <c r="D763" s="1"/>
    </row>
    <row r="764" spans="1:4" s="14" customFormat="1" x14ac:dyDescent="0.25">
      <c r="A764" s="1"/>
      <c r="B764" s="1"/>
      <c r="C764" s="1"/>
      <c r="D764" s="1"/>
    </row>
    <row r="765" spans="1:4" s="14" customFormat="1" x14ac:dyDescent="0.25">
      <c r="A765" s="1"/>
      <c r="B765" s="1"/>
      <c r="C765" s="1"/>
      <c r="D765" s="1"/>
    </row>
    <row r="766" spans="1:4" s="14" customFormat="1" x14ac:dyDescent="0.25">
      <c r="A766" s="1"/>
      <c r="B766" s="1"/>
      <c r="C766" s="1"/>
      <c r="D766" s="1"/>
    </row>
    <row r="767" spans="1:4" s="14" customFormat="1" x14ac:dyDescent="0.25">
      <c r="A767" s="1"/>
      <c r="B767" s="1"/>
      <c r="C767" s="1"/>
      <c r="D767" s="1"/>
    </row>
    <row r="768" spans="1:4" s="14" customFormat="1" x14ac:dyDescent="0.25">
      <c r="A768" s="1"/>
      <c r="B768" s="1"/>
      <c r="C768" s="1"/>
      <c r="D768" s="1"/>
    </row>
    <row r="769" spans="1:4" s="14" customFormat="1" x14ac:dyDescent="0.25">
      <c r="A769" s="1"/>
      <c r="B769" s="1"/>
      <c r="C769" s="1"/>
      <c r="D769" s="1"/>
    </row>
    <row r="770" spans="1:4" s="14" customFormat="1" x14ac:dyDescent="0.25">
      <c r="A770" s="1"/>
      <c r="B770" s="1"/>
      <c r="C770" s="1"/>
      <c r="D770" s="1"/>
    </row>
    <row r="771" spans="1:4" s="14" customFormat="1" x14ac:dyDescent="0.25">
      <c r="A771" s="1"/>
      <c r="B771" s="1"/>
      <c r="C771" s="1"/>
      <c r="D771" s="1"/>
    </row>
    <row r="772" spans="1:4" s="14" customFormat="1" x14ac:dyDescent="0.25">
      <c r="A772" s="1"/>
      <c r="B772" s="1"/>
      <c r="C772" s="1"/>
      <c r="D772" s="1"/>
    </row>
    <row r="773" spans="1:4" s="14" customFormat="1" x14ac:dyDescent="0.25">
      <c r="A773" s="1"/>
      <c r="B773" s="1"/>
      <c r="C773" s="1"/>
      <c r="D773" s="1"/>
    </row>
    <row r="774" spans="1:4" s="14" customFormat="1" x14ac:dyDescent="0.25">
      <c r="A774" s="1"/>
      <c r="B774" s="1"/>
      <c r="C774" s="1"/>
      <c r="D774" s="1"/>
    </row>
    <row r="775" spans="1:4" s="14" customFormat="1" x14ac:dyDescent="0.25">
      <c r="A775" s="1"/>
      <c r="B775" s="1"/>
      <c r="C775" s="1"/>
      <c r="D775" s="1"/>
    </row>
    <row r="776" spans="1:4" s="14" customFormat="1" x14ac:dyDescent="0.25">
      <c r="A776" s="1"/>
      <c r="B776" s="1"/>
      <c r="C776" s="1"/>
      <c r="D776" s="1"/>
    </row>
    <row r="777" spans="1:4" s="14" customFormat="1" x14ac:dyDescent="0.25">
      <c r="A777" s="1"/>
      <c r="B777" s="1"/>
      <c r="C777" s="1"/>
      <c r="D777" s="1"/>
    </row>
    <row r="778" spans="1:4" s="14" customFormat="1" x14ac:dyDescent="0.25">
      <c r="A778" s="1"/>
      <c r="B778" s="1"/>
      <c r="C778" s="1"/>
      <c r="D778" s="1"/>
    </row>
    <row r="779" spans="1:4" s="14" customFormat="1" x14ac:dyDescent="0.25">
      <c r="A779" s="1"/>
      <c r="B779" s="1"/>
      <c r="C779" s="1"/>
      <c r="D779" s="1"/>
    </row>
    <row r="780" spans="1:4" s="14" customFormat="1" x14ac:dyDescent="0.25">
      <c r="A780" s="1"/>
      <c r="B780" s="1"/>
      <c r="C780" s="1"/>
      <c r="D780" s="1"/>
    </row>
    <row r="781" spans="1:4" s="14" customFormat="1" x14ac:dyDescent="0.25">
      <c r="A781" s="1"/>
      <c r="B781" s="1"/>
      <c r="C781" s="1"/>
      <c r="D781" s="1"/>
    </row>
    <row r="782" spans="1:4" s="14" customFormat="1" x14ac:dyDescent="0.25">
      <c r="A782" s="1"/>
      <c r="B782" s="1"/>
      <c r="C782" s="1"/>
      <c r="D782" s="1"/>
    </row>
    <row r="783" spans="1:4" s="14" customFormat="1" x14ac:dyDescent="0.25">
      <c r="A783" s="1"/>
      <c r="B783" s="1"/>
      <c r="C783" s="1"/>
      <c r="D783" s="1"/>
    </row>
    <row r="784" spans="1:4" s="14" customFormat="1" x14ac:dyDescent="0.25">
      <c r="A784" s="1"/>
      <c r="B784" s="1"/>
      <c r="C784" s="1"/>
      <c r="D784" s="1"/>
    </row>
    <row r="785" spans="1:4" s="14" customFormat="1" x14ac:dyDescent="0.25">
      <c r="A785" s="1"/>
      <c r="B785" s="1"/>
      <c r="C785" s="1"/>
      <c r="D785" s="1"/>
    </row>
    <row r="786" spans="1:4" s="14" customFormat="1" x14ac:dyDescent="0.25">
      <c r="A786" s="1"/>
      <c r="B786" s="1"/>
      <c r="C786" s="1"/>
      <c r="D786" s="1"/>
    </row>
    <row r="787" spans="1:4" s="14" customFormat="1" x14ac:dyDescent="0.25">
      <c r="A787" s="1"/>
      <c r="B787" s="1"/>
      <c r="C787" s="1"/>
      <c r="D787" s="1"/>
    </row>
    <row r="788" spans="1:4" s="14" customFormat="1" x14ac:dyDescent="0.25">
      <c r="A788" s="1"/>
      <c r="B788" s="1"/>
      <c r="C788" s="1"/>
      <c r="D788" s="1"/>
    </row>
    <row r="789" spans="1:4" s="14" customFormat="1" x14ac:dyDescent="0.25">
      <c r="A789" s="1"/>
      <c r="B789" s="1"/>
      <c r="C789" s="1"/>
      <c r="D789" s="1"/>
    </row>
    <row r="790" spans="1:4" s="14" customFormat="1" x14ac:dyDescent="0.25">
      <c r="A790" s="1"/>
      <c r="B790" s="1"/>
      <c r="C790" s="1"/>
      <c r="D790" s="1"/>
    </row>
    <row r="791" spans="1:4" s="14" customFormat="1" x14ac:dyDescent="0.25">
      <c r="A791" s="1"/>
      <c r="B791" s="1"/>
      <c r="C791" s="1"/>
      <c r="D791" s="1"/>
    </row>
    <row r="792" spans="1:4" s="14" customFormat="1" x14ac:dyDescent="0.25">
      <c r="A792" s="1"/>
      <c r="B792" s="1"/>
      <c r="C792" s="1"/>
      <c r="D792" s="1"/>
    </row>
    <row r="793" spans="1:4" s="14" customFormat="1" x14ac:dyDescent="0.25">
      <c r="A793" s="1"/>
      <c r="B793" s="1"/>
      <c r="C793" s="1"/>
      <c r="D793" s="1"/>
    </row>
    <row r="794" spans="1:4" s="14" customFormat="1" x14ac:dyDescent="0.25">
      <c r="A794" s="1"/>
      <c r="B794" s="1"/>
      <c r="C794" s="1"/>
      <c r="D794" s="1"/>
    </row>
    <row r="795" spans="1:4" s="14" customFormat="1" x14ac:dyDescent="0.25">
      <c r="A795" s="1"/>
      <c r="B795" s="1"/>
      <c r="C795" s="1"/>
      <c r="D795" s="1"/>
    </row>
    <row r="796" spans="1:4" s="14" customFormat="1" x14ac:dyDescent="0.25">
      <c r="A796" s="1"/>
      <c r="B796" s="1"/>
      <c r="C796" s="1"/>
      <c r="D796" s="1"/>
    </row>
    <row r="797" spans="1:4" s="14" customFormat="1" x14ac:dyDescent="0.25">
      <c r="A797" s="1"/>
      <c r="B797" s="1"/>
      <c r="C797" s="1"/>
      <c r="D797" s="1"/>
    </row>
    <row r="798" spans="1:4" s="14" customFormat="1" x14ac:dyDescent="0.25">
      <c r="A798" s="1"/>
      <c r="B798" s="1"/>
      <c r="C798" s="1"/>
      <c r="D798" s="1"/>
    </row>
    <row r="799" spans="1:4" s="14" customFormat="1" x14ac:dyDescent="0.25">
      <c r="A799" s="1"/>
      <c r="B799" s="1"/>
      <c r="C799" s="1"/>
      <c r="D799" s="1"/>
    </row>
    <row r="800" spans="1:4" s="14" customFormat="1" x14ac:dyDescent="0.25">
      <c r="A800" s="1"/>
      <c r="B800" s="1"/>
      <c r="C800" s="1"/>
      <c r="D800" s="1"/>
    </row>
    <row r="801" spans="1:4" s="14" customFormat="1" x14ac:dyDescent="0.25">
      <c r="A801" s="1"/>
      <c r="B801" s="1"/>
      <c r="C801" s="1"/>
      <c r="D801" s="1"/>
    </row>
    <row r="802" spans="1:4" s="14" customFormat="1" x14ac:dyDescent="0.25">
      <c r="A802" s="1"/>
      <c r="B802" s="1"/>
      <c r="C802" s="1"/>
      <c r="D802" s="1"/>
    </row>
    <row r="803" spans="1:4" s="14" customFormat="1" x14ac:dyDescent="0.25">
      <c r="A803" s="1"/>
      <c r="B803" s="1"/>
      <c r="C803" s="1"/>
      <c r="D803" s="1"/>
    </row>
    <row r="804" spans="1:4" s="14" customFormat="1" x14ac:dyDescent="0.25">
      <c r="A804" s="1"/>
      <c r="B804" s="1"/>
      <c r="C804" s="1"/>
      <c r="D804" s="1"/>
    </row>
    <row r="805" spans="1:4" s="14" customFormat="1" x14ac:dyDescent="0.25">
      <c r="A805" s="1"/>
      <c r="B805" s="1"/>
      <c r="C805" s="1"/>
      <c r="D805" s="1"/>
    </row>
    <row r="806" spans="1:4" s="14" customFormat="1" x14ac:dyDescent="0.25">
      <c r="A806" s="1"/>
      <c r="B806" s="1"/>
      <c r="C806" s="1"/>
      <c r="D806" s="1"/>
    </row>
    <row r="807" spans="1:4" s="14" customFormat="1" x14ac:dyDescent="0.25">
      <c r="A807" s="1"/>
      <c r="B807" s="1"/>
      <c r="C807" s="1"/>
      <c r="D807" s="1"/>
    </row>
    <row r="808" spans="1:4" s="14" customFormat="1" x14ac:dyDescent="0.25">
      <c r="A808" s="1"/>
      <c r="B808" s="1"/>
      <c r="C808" s="1"/>
      <c r="D808" s="1"/>
    </row>
    <row r="809" spans="1:4" s="14" customFormat="1" x14ac:dyDescent="0.25">
      <c r="A809" s="1"/>
      <c r="B809" s="1"/>
      <c r="C809" s="1"/>
      <c r="D809" s="1"/>
    </row>
    <row r="810" spans="1:4" s="14" customFormat="1" x14ac:dyDescent="0.25">
      <c r="A810" s="1"/>
      <c r="B810" s="1"/>
      <c r="C810" s="1"/>
      <c r="D810" s="1"/>
    </row>
    <row r="811" spans="1:4" s="14" customFormat="1" x14ac:dyDescent="0.25">
      <c r="A811" s="1"/>
      <c r="B811" s="1"/>
      <c r="C811" s="1"/>
      <c r="D811" s="1"/>
    </row>
    <row r="812" spans="1:4" s="14" customFormat="1" x14ac:dyDescent="0.25">
      <c r="A812" s="1"/>
      <c r="B812" s="1"/>
      <c r="C812" s="1"/>
      <c r="D812" s="1"/>
    </row>
    <row r="813" spans="1:4" s="14" customFormat="1" x14ac:dyDescent="0.25">
      <c r="A813" s="1"/>
      <c r="B813" s="1"/>
      <c r="C813" s="1"/>
      <c r="D813" s="1"/>
    </row>
    <row r="814" spans="1:4" s="14" customFormat="1" x14ac:dyDescent="0.25">
      <c r="A814" s="1"/>
      <c r="B814" s="1"/>
      <c r="C814" s="1"/>
      <c r="D814" s="1"/>
    </row>
    <row r="815" spans="1:4" s="14" customFormat="1" x14ac:dyDescent="0.25">
      <c r="A815" s="1"/>
      <c r="B815" s="1"/>
      <c r="C815" s="1"/>
      <c r="D815" s="1"/>
    </row>
    <row r="816" spans="1:4" s="14" customFormat="1" x14ac:dyDescent="0.25">
      <c r="A816" s="1"/>
      <c r="B816" s="1"/>
      <c r="C816" s="1"/>
      <c r="D816" s="1"/>
    </row>
    <row r="817" spans="1:4" s="14" customFormat="1" x14ac:dyDescent="0.25">
      <c r="A817" s="1"/>
      <c r="B817" s="1"/>
      <c r="C817" s="1"/>
      <c r="D817" s="1"/>
    </row>
    <row r="818" spans="1:4" s="14" customFormat="1" x14ac:dyDescent="0.25">
      <c r="A818" s="1"/>
      <c r="B818" s="1"/>
      <c r="C818" s="1"/>
      <c r="D818" s="1"/>
    </row>
    <row r="819" spans="1:4" s="14" customFormat="1" x14ac:dyDescent="0.25">
      <c r="A819" s="1"/>
      <c r="B819" s="1"/>
      <c r="C819" s="1"/>
      <c r="D819" s="1"/>
    </row>
    <row r="820" spans="1:4" s="14" customFormat="1" x14ac:dyDescent="0.25">
      <c r="A820" s="1"/>
      <c r="B820" s="1"/>
      <c r="C820" s="1"/>
      <c r="D820" s="1"/>
    </row>
    <row r="821" spans="1:4" s="14" customFormat="1" x14ac:dyDescent="0.25">
      <c r="A821" s="1"/>
      <c r="B821" s="1"/>
      <c r="C821" s="1"/>
      <c r="D821" s="1"/>
    </row>
    <row r="822" spans="1:4" s="14" customFormat="1" x14ac:dyDescent="0.25">
      <c r="A822" s="1"/>
      <c r="B822" s="1"/>
      <c r="C822" s="1"/>
      <c r="D822" s="1"/>
    </row>
    <row r="823" spans="1:4" s="14" customFormat="1" x14ac:dyDescent="0.25">
      <c r="A823" s="1"/>
      <c r="B823" s="1"/>
      <c r="C823" s="1"/>
      <c r="D823" s="1"/>
    </row>
    <row r="824" spans="1:4" s="14" customFormat="1" x14ac:dyDescent="0.25">
      <c r="A824" s="1"/>
      <c r="B824" s="1"/>
      <c r="C824" s="1"/>
      <c r="D824" s="1"/>
    </row>
    <row r="825" spans="1:4" s="14" customFormat="1" x14ac:dyDescent="0.25">
      <c r="A825" s="1"/>
      <c r="B825" s="1"/>
      <c r="C825" s="1"/>
      <c r="D825" s="1"/>
    </row>
    <row r="826" spans="1:4" s="14" customFormat="1" x14ac:dyDescent="0.25">
      <c r="A826" s="1"/>
      <c r="B826" s="1"/>
      <c r="C826" s="1"/>
      <c r="D826" s="1"/>
    </row>
    <row r="827" spans="1:4" s="14" customFormat="1" x14ac:dyDescent="0.25">
      <c r="A827" s="1"/>
      <c r="B827" s="1"/>
      <c r="C827" s="1"/>
      <c r="D827" s="1"/>
    </row>
    <row r="828" spans="1:4" s="14" customFormat="1" x14ac:dyDescent="0.25">
      <c r="A828" s="1"/>
      <c r="B828" s="1"/>
      <c r="C828" s="1"/>
      <c r="D828" s="1"/>
    </row>
    <row r="829" spans="1:4" s="14" customFormat="1" x14ac:dyDescent="0.25">
      <c r="A829" s="1"/>
      <c r="B829" s="1"/>
      <c r="C829" s="1"/>
      <c r="D829" s="1"/>
    </row>
    <row r="830" spans="1:4" s="14" customFormat="1" x14ac:dyDescent="0.25">
      <c r="A830" s="1"/>
      <c r="B830" s="1"/>
      <c r="C830" s="1"/>
      <c r="D830" s="1"/>
    </row>
    <row r="831" spans="1:4" s="14" customFormat="1" x14ac:dyDescent="0.25">
      <c r="A831" s="1"/>
      <c r="B831" s="1"/>
      <c r="C831" s="1"/>
      <c r="D831" s="1"/>
    </row>
    <row r="832" spans="1:4" s="14" customFormat="1" x14ac:dyDescent="0.25">
      <c r="A832" s="1"/>
      <c r="B832" s="1"/>
      <c r="C832" s="1"/>
      <c r="D832" s="1"/>
    </row>
    <row r="833" spans="1:4" s="14" customFormat="1" x14ac:dyDescent="0.25">
      <c r="A833" s="1"/>
      <c r="B833" s="1"/>
      <c r="C833" s="1"/>
      <c r="D833" s="1"/>
    </row>
    <row r="834" spans="1:4" s="14" customFormat="1" x14ac:dyDescent="0.25">
      <c r="A834" s="1"/>
      <c r="B834" s="1"/>
      <c r="C834" s="1"/>
      <c r="D834" s="1"/>
    </row>
    <row r="835" spans="1:4" s="14" customFormat="1" x14ac:dyDescent="0.25">
      <c r="A835" s="1"/>
      <c r="B835" s="1"/>
      <c r="C835" s="1"/>
      <c r="D835" s="1"/>
    </row>
    <row r="836" spans="1:4" s="14" customFormat="1" x14ac:dyDescent="0.25">
      <c r="A836" s="1"/>
      <c r="B836" s="1"/>
      <c r="C836" s="1"/>
      <c r="D836" s="1"/>
    </row>
    <row r="837" spans="1:4" s="14" customFormat="1" x14ac:dyDescent="0.25">
      <c r="A837" s="1"/>
      <c r="B837" s="1"/>
      <c r="C837" s="1"/>
      <c r="D837" s="1"/>
    </row>
    <row r="838" spans="1:4" s="14" customFormat="1" x14ac:dyDescent="0.25">
      <c r="A838" s="1"/>
      <c r="B838" s="1"/>
      <c r="C838" s="1"/>
      <c r="D838" s="1"/>
    </row>
    <row r="839" spans="1:4" s="14" customFormat="1" x14ac:dyDescent="0.25">
      <c r="A839" s="1"/>
      <c r="B839" s="1"/>
      <c r="C839" s="1"/>
      <c r="D839" s="1"/>
    </row>
    <row r="840" spans="1:4" s="14" customFormat="1" x14ac:dyDescent="0.25">
      <c r="A840" s="1"/>
      <c r="B840" s="1"/>
      <c r="C840" s="1"/>
      <c r="D840" s="1"/>
    </row>
    <row r="841" spans="1:4" s="14" customFormat="1" x14ac:dyDescent="0.25">
      <c r="A841" s="1"/>
      <c r="B841" s="1"/>
      <c r="C841" s="1"/>
      <c r="D841" s="1"/>
    </row>
    <row r="842" spans="1:4" s="14" customFormat="1" x14ac:dyDescent="0.25">
      <c r="A842" s="1"/>
      <c r="B842" s="1"/>
      <c r="C842" s="1"/>
      <c r="D842" s="1"/>
    </row>
    <row r="843" spans="1:4" s="14" customFormat="1" x14ac:dyDescent="0.25">
      <c r="A843" s="1"/>
      <c r="B843" s="1"/>
      <c r="C843" s="1"/>
      <c r="D843" s="1"/>
    </row>
    <row r="844" spans="1:4" s="14" customFormat="1" x14ac:dyDescent="0.25">
      <c r="A844" s="1"/>
      <c r="B844" s="1"/>
      <c r="C844" s="1"/>
      <c r="D844" s="1"/>
    </row>
    <row r="845" spans="1:4" s="14" customFormat="1" x14ac:dyDescent="0.25">
      <c r="A845" s="1"/>
      <c r="B845" s="1"/>
      <c r="C845" s="1"/>
      <c r="D845" s="1"/>
    </row>
    <row r="846" spans="1:4" s="14" customFormat="1" x14ac:dyDescent="0.25">
      <c r="A846" s="1"/>
      <c r="B846" s="1"/>
      <c r="C846" s="1"/>
      <c r="D846" s="1"/>
    </row>
    <row r="847" spans="1:4" s="14" customFormat="1" x14ac:dyDescent="0.25">
      <c r="A847" s="1"/>
      <c r="B847" s="1"/>
      <c r="C847" s="1"/>
      <c r="D847" s="1"/>
    </row>
    <row r="848" spans="1:4" s="14" customFormat="1" x14ac:dyDescent="0.25">
      <c r="A848" s="1"/>
      <c r="B848" s="1"/>
      <c r="C848" s="1"/>
      <c r="D848" s="1"/>
    </row>
    <row r="849" spans="1:4" s="14" customFormat="1" x14ac:dyDescent="0.25">
      <c r="A849" s="1"/>
      <c r="B849" s="1"/>
      <c r="C849" s="1"/>
      <c r="D849" s="1"/>
    </row>
    <row r="850" spans="1:4" s="14" customFormat="1" x14ac:dyDescent="0.25">
      <c r="A850" s="1"/>
      <c r="B850" s="1"/>
      <c r="C850" s="1"/>
      <c r="D850" s="1"/>
    </row>
    <row r="851" spans="1:4" s="14" customFormat="1" x14ac:dyDescent="0.25">
      <c r="A851" s="1"/>
      <c r="B851" s="1"/>
      <c r="C851" s="1"/>
      <c r="D851" s="1"/>
    </row>
    <row r="852" spans="1:4" s="14" customFormat="1" x14ac:dyDescent="0.25">
      <c r="A852" s="1"/>
      <c r="B852" s="1"/>
      <c r="C852" s="1"/>
      <c r="D852" s="1"/>
    </row>
    <row r="853" spans="1:4" s="14" customFormat="1" x14ac:dyDescent="0.25">
      <c r="A853" s="1"/>
      <c r="B853" s="1"/>
      <c r="C853" s="1"/>
      <c r="D853" s="1"/>
    </row>
    <row r="854" spans="1:4" s="14" customFormat="1" x14ac:dyDescent="0.25">
      <c r="A854" s="1"/>
      <c r="B854" s="1"/>
      <c r="C854" s="1"/>
      <c r="D854" s="1"/>
    </row>
    <row r="855" spans="1:4" s="14" customFormat="1" x14ac:dyDescent="0.25">
      <c r="A855" s="1"/>
      <c r="B855" s="1"/>
      <c r="C855" s="1"/>
      <c r="D855" s="1"/>
    </row>
    <row r="856" spans="1:4" s="14" customFormat="1" x14ac:dyDescent="0.25">
      <c r="A856" s="1"/>
      <c r="B856" s="1"/>
      <c r="C856" s="1"/>
      <c r="D856" s="1"/>
    </row>
    <row r="857" spans="1:4" s="14" customFormat="1" x14ac:dyDescent="0.25">
      <c r="A857" s="1"/>
      <c r="B857" s="1"/>
      <c r="C857" s="1"/>
      <c r="D857" s="1"/>
    </row>
    <row r="858" spans="1:4" s="14" customFormat="1" x14ac:dyDescent="0.25">
      <c r="A858" s="1"/>
      <c r="B858" s="1"/>
      <c r="C858" s="1"/>
      <c r="D858" s="1"/>
    </row>
    <row r="859" spans="1:4" s="14" customFormat="1" x14ac:dyDescent="0.25">
      <c r="A859" s="1"/>
      <c r="B859" s="1"/>
      <c r="C859" s="1"/>
      <c r="D859" s="1"/>
    </row>
    <row r="860" spans="1:4" s="14" customFormat="1" x14ac:dyDescent="0.25">
      <c r="A860" s="1"/>
      <c r="B860" s="1"/>
      <c r="C860" s="1"/>
      <c r="D860" s="1"/>
    </row>
    <row r="861" spans="1:4" s="14" customFormat="1" x14ac:dyDescent="0.25">
      <c r="A861" s="1"/>
      <c r="B861" s="1"/>
      <c r="C861" s="1"/>
      <c r="D861" s="1"/>
    </row>
    <row r="862" spans="1:4" s="14" customFormat="1" x14ac:dyDescent="0.25">
      <c r="A862" s="1"/>
      <c r="B862" s="1"/>
      <c r="C862" s="1"/>
      <c r="D862" s="1"/>
    </row>
    <row r="863" spans="1:4" s="14" customFormat="1" x14ac:dyDescent="0.25">
      <c r="A863" s="1"/>
      <c r="B863" s="1"/>
      <c r="C863" s="1"/>
      <c r="D863" s="1"/>
    </row>
    <row r="864" spans="1:4" s="14" customFormat="1" x14ac:dyDescent="0.25">
      <c r="A864" s="1"/>
      <c r="B864" s="1"/>
      <c r="C864" s="1"/>
      <c r="D864" s="1"/>
    </row>
    <row r="865" spans="1:4" s="14" customFormat="1" x14ac:dyDescent="0.25">
      <c r="A865" s="1"/>
      <c r="B865" s="1"/>
      <c r="C865" s="1"/>
      <c r="D865" s="1"/>
    </row>
    <row r="866" spans="1:4" s="14" customFormat="1" x14ac:dyDescent="0.25">
      <c r="A866" s="1"/>
      <c r="B866" s="1"/>
      <c r="C866" s="1"/>
      <c r="D866" s="1"/>
    </row>
    <row r="867" spans="1:4" s="14" customFormat="1" x14ac:dyDescent="0.25">
      <c r="A867" s="1"/>
      <c r="B867" s="1"/>
      <c r="C867" s="1"/>
      <c r="D867" s="1"/>
    </row>
    <row r="868" spans="1:4" s="14" customFormat="1" x14ac:dyDescent="0.25">
      <c r="A868" s="1"/>
      <c r="B868" s="1"/>
      <c r="C868" s="1"/>
      <c r="D868" s="1"/>
    </row>
    <row r="869" spans="1:4" s="14" customFormat="1" x14ac:dyDescent="0.25">
      <c r="A869" s="1"/>
      <c r="B869" s="1"/>
      <c r="C869" s="1"/>
      <c r="D869" s="1"/>
    </row>
    <row r="870" spans="1:4" s="14" customFormat="1" x14ac:dyDescent="0.25">
      <c r="A870" s="1"/>
      <c r="B870" s="1"/>
      <c r="C870" s="1"/>
      <c r="D870" s="1"/>
    </row>
    <row r="871" spans="1:4" s="14" customFormat="1" x14ac:dyDescent="0.25">
      <c r="A871" s="1"/>
      <c r="B871" s="1"/>
      <c r="C871" s="1"/>
      <c r="D871" s="1"/>
    </row>
    <row r="872" spans="1:4" s="14" customFormat="1" x14ac:dyDescent="0.25">
      <c r="A872" s="1"/>
      <c r="B872" s="1"/>
      <c r="C872" s="1"/>
      <c r="D872" s="1"/>
    </row>
    <row r="873" spans="1:4" s="14" customFormat="1" x14ac:dyDescent="0.25">
      <c r="A873" s="1"/>
      <c r="B873" s="1"/>
      <c r="C873" s="1"/>
      <c r="D873" s="1"/>
    </row>
    <row r="874" spans="1:4" s="14" customFormat="1" x14ac:dyDescent="0.25">
      <c r="A874" s="1"/>
      <c r="B874" s="1"/>
      <c r="C874" s="1"/>
      <c r="D874" s="1"/>
    </row>
    <row r="875" spans="1:4" s="14" customFormat="1" x14ac:dyDescent="0.25">
      <c r="A875" s="1"/>
      <c r="B875" s="1"/>
      <c r="C875" s="1"/>
      <c r="D875" s="1"/>
    </row>
    <row r="876" spans="1:4" s="14" customFormat="1" x14ac:dyDescent="0.25">
      <c r="A876" s="1"/>
      <c r="B876" s="1"/>
      <c r="C876" s="1"/>
      <c r="D876" s="1"/>
    </row>
    <row r="877" spans="1:4" s="14" customFormat="1" x14ac:dyDescent="0.25">
      <c r="A877" s="1"/>
      <c r="B877" s="1"/>
      <c r="C877" s="1"/>
      <c r="D877" s="1"/>
    </row>
    <row r="878" spans="1:4" s="14" customFormat="1" x14ac:dyDescent="0.25">
      <c r="A878" s="1"/>
      <c r="B878" s="1"/>
      <c r="C878" s="1"/>
      <c r="D878" s="1"/>
    </row>
    <row r="879" spans="1:4" s="14" customFormat="1" x14ac:dyDescent="0.25">
      <c r="A879" s="1"/>
      <c r="B879" s="1"/>
      <c r="C879" s="1"/>
      <c r="D879" s="1"/>
    </row>
    <row r="880" spans="1:4" s="14" customFormat="1" x14ac:dyDescent="0.25">
      <c r="A880" s="1"/>
      <c r="B880" s="1"/>
      <c r="C880" s="1"/>
      <c r="D880" s="1"/>
    </row>
    <row r="881" spans="1:4" s="14" customFormat="1" x14ac:dyDescent="0.25">
      <c r="A881" s="1"/>
      <c r="B881" s="1"/>
      <c r="C881" s="1"/>
      <c r="D881" s="1"/>
    </row>
    <row r="882" spans="1:4" s="14" customFormat="1" x14ac:dyDescent="0.25">
      <c r="A882" s="1"/>
      <c r="B882" s="1"/>
      <c r="C882" s="1"/>
      <c r="D882" s="1"/>
    </row>
    <row r="883" spans="1:4" s="14" customFormat="1" x14ac:dyDescent="0.25">
      <c r="A883" s="1"/>
      <c r="B883" s="1"/>
      <c r="C883" s="1"/>
      <c r="D883" s="1"/>
    </row>
    <row r="884" spans="1:4" s="14" customFormat="1" x14ac:dyDescent="0.25">
      <c r="A884" s="1"/>
      <c r="B884" s="1"/>
      <c r="C884" s="1"/>
      <c r="D884" s="1"/>
    </row>
    <row r="885" spans="1:4" s="14" customFormat="1" x14ac:dyDescent="0.25">
      <c r="A885" s="1"/>
      <c r="B885" s="1"/>
      <c r="C885" s="1"/>
      <c r="D885" s="1"/>
    </row>
    <row r="886" spans="1:4" s="14" customFormat="1" x14ac:dyDescent="0.25">
      <c r="A886" s="1"/>
      <c r="B886" s="1"/>
      <c r="C886" s="1"/>
      <c r="D886" s="1"/>
    </row>
    <row r="887" spans="1:4" s="14" customFormat="1" x14ac:dyDescent="0.25">
      <c r="A887" s="1"/>
      <c r="B887" s="1"/>
      <c r="C887" s="1"/>
      <c r="D887" s="1"/>
    </row>
    <row r="888" spans="1:4" s="14" customFormat="1" x14ac:dyDescent="0.25">
      <c r="A888" s="1"/>
      <c r="B888" s="1"/>
      <c r="C888" s="1"/>
      <c r="D888" s="1"/>
    </row>
    <row r="889" spans="1:4" s="14" customFormat="1" x14ac:dyDescent="0.25">
      <c r="A889" s="1"/>
      <c r="B889" s="1"/>
      <c r="C889" s="1"/>
      <c r="D889" s="1"/>
    </row>
    <row r="890" spans="1:4" s="14" customFormat="1" x14ac:dyDescent="0.25">
      <c r="A890" s="1"/>
      <c r="B890" s="1"/>
      <c r="C890" s="1"/>
      <c r="D890" s="1"/>
    </row>
    <row r="891" spans="1:4" s="14" customFormat="1" x14ac:dyDescent="0.25">
      <c r="A891" s="1"/>
      <c r="B891" s="1"/>
      <c r="C891" s="1"/>
      <c r="D891" s="1"/>
    </row>
    <row r="892" spans="1:4" s="14" customFormat="1" x14ac:dyDescent="0.25">
      <c r="A892" s="1"/>
      <c r="B892" s="1"/>
      <c r="C892" s="1"/>
      <c r="D892" s="1"/>
    </row>
    <row r="893" spans="1:4" s="14" customFormat="1" x14ac:dyDescent="0.25">
      <c r="A893" s="1"/>
      <c r="B893" s="1"/>
      <c r="C893" s="1"/>
      <c r="D893" s="1"/>
    </row>
    <row r="894" spans="1:4" s="14" customFormat="1" x14ac:dyDescent="0.25">
      <c r="A894" s="1"/>
      <c r="B894" s="1"/>
      <c r="C894" s="1"/>
      <c r="D894" s="1"/>
    </row>
    <row r="895" spans="1:4" s="14" customFormat="1" x14ac:dyDescent="0.25">
      <c r="A895" s="1"/>
      <c r="B895" s="1"/>
      <c r="C895" s="1"/>
      <c r="D895" s="1"/>
    </row>
    <row r="896" spans="1:4" s="14" customFormat="1" x14ac:dyDescent="0.25">
      <c r="A896" s="1"/>
      <c r="B896" s="1"/>
      <c r="C896" s="1"/>
      <c r="D896" s="1"/>
    </row>
    <row r="897" spans="1:4" s="14" customFormat="1" x14ac:dyDescent="0.25">
      <c r="A897" s="1"/>
      <c r="B897" s="1"/>
      <c r="C897" s="1"/>
      <c r="D897" s="1"/>
    </row>
    <row r="898" spans="1:4" s="14" customFormat="1" x14ac:dyDescent="0.25">
      <c r="A898" s="1"/>
      <c r="B898" s="1"/>
      <c r="C898" s="1"/>
      <c r="D898" s="1"/>
    </row>
    <row r="899" spans="1:4" s="14" customFormat="1" x14ac:dyDescent="0.25">
      <c r="A899" s="1"/>
      <c r="B899" s="1"/>
      <c r="C899" s="1"/>
      <c r="D899" s="1"/>
    </row>
    <row r="900" spans="1:4" s="14" customFormat="1" x14ac:dyDescent="0.25">
      <c r="A900" s="1"/>
      <c r="B900" s="1"/>
      <c r="C900" s="1"/>
      <c r="D900" s="1"/>
    </row>
    <row r="901" spans="1:4" s="14" customFormat="1" x14ac:dyDescent="0.25">
      <c r="A901" s="1"/>
      <c r="B901" s="1"/>
      <c r="C901" s="1"/>
      <c r="D901" s="1"/>
    </row>
    <row r="902" spans="1:4" s="14" customFormat="1" x14ac:dyDescent="0.25">
      <c r="A902" s="1"/>
      <c r="B902" s="1"/>
      <c r="C902" s="1"/>
      <c r="D902" s="1"/>
    </row>
    <row r="903" spans="1:4" s="14" customFormat="1" x14ac:dyDescent="0.25">
      <c r="A903" s="1"/>
      <c r="B903" s="1"/>
      <c r="C903" s="1"/>
      <c r="D903" s="1"/>
    </row>
    <row r="904" spans="1:4" s="14" customFormat="1" x14ac:dyDescent="0.25">
      <c r="A904" s="1"/>
      <c r="B904" s="1"/>
      <c r="C904" s="1"/>
      <c r="D904" s="1"/>
    </row>
    <row r="905" spans="1:4" s="14" customFormat="1" x14ac:dyDescent="0.25">
      <c r="A905" s="1"/>
      <c r="B905" s="1"/>
      <c r="C905" s="1"/>
      <c r="D905" s="1"/>
    </row>
    <row r="906" spans="1:4" s="14" customFormat="1" x14ac:dyDescent="0.25">
      <c r="A906" s="1"/>
      <c r="B906" s="1"/>
      <c r="C906" s="1"/>
      <c r="D906" s="1"/>
    </row>
    <row r="907" spans="1:4" s="14" customFormat="1" x14ac:dyDescent="0.25">
      <c r="A907" s="1"/>
      <c r="B907" s="1"/>
      <c r="C907" s="1"/>
      <c r="D907" s="1"/>
    </row>
    <row r="908" spans="1:4" s="14" customFormat="1" x14ac:dyDescent="0.25">
      <c r="A908" s="1"/>
      <c r="B908" s="1"/>
      <c r="C908" s="1"/>
      <c r="D908" s="1"/>
    </row>
    <row r="909" spans="1:4" s="14" customFormat="1" x14ac:dyDescent="0.25">
      <c r="A909" s="1"/>
      <c r="B909" s="1"/>
      <c r="C909" s="1"/>
      <c r="D909" s="1"/>
    </row>
    <row r="910" spans="1:4" s="14" customFormat="1" x14ac:dyDescent="0.25">
      <c r="A910" s="1"/>
      <c r="B910" s="1"/>
      <c r="C910" s="1"/>
      <c r="D910" s="1"/>
    </row>
    <row r="911" spans="1:4" s="14" customFormat="1" x14ac:dyDescent="0.25">
      <c r="A911" s="1"/>
      <c r="B911" s="1"/>
      <c r="C911" s="1"/>
      <c r="D911" s="1"/>
    </row>
    <row r="912" spans="1:4" s="14" customFormat="1" x14ac:dyDescent="0.25">
      <c r="A912" s="1"/>
      <c r="B912" s="1"/>
      <c r="C912" s="1"/>
      <c r="D912" s="1"/>
    </row>
    <row r="913" spans="1:4" s="14" customFormat="1" x14ac:dyDescent="0.25">
      <c r="A913" s="1"/>
      <c r="B913" s="1"/>
      <c r="C913" s="1"/>
      <c r="D913" s="1"/>
    </row>
    <row r="914" spans="1:4" s="14" customFormat="1" x14ac:dyDescent="0.25">
      <c r="A914" s="1"/>
      <c r="B914" s="1"/>
      <c r="C914" s="1"/>
      <c r="D914" s="1"/>
    </row>
    <row r="915" spans="1:4" s="14" customFormat="1" x14ac:dyDescent="0.25">
      <c r="A915" s="1"/>
      <c r="B915" s="1"/>
      <c r="C915" s="1"/>
      <c r="D915" s="1"/>
    </row>
    <row r="916" spans="1:4" s="14" customFormat="1" x14ac:dyDescent="0.25">
      <c r="A916" s="1"/>
      <c r="B916" s="1"/>
      <c r="C916" s="1"/>
      <c r="D916" s="1"/>
    </row>
    <row r="917" spans="1:4" s="14" customFormat="1" x14ac:dyDescent="0.25">
      <c r="A917" s="1"/>
      <c r="B917" s="1"/>
      <c r="C917" s="1"/>
      <c r="D917" s="1"/>
    </row>
    <row r="918" spans="1:4" s="14" customFormat="1" x14ac:dyDescent="0.25">
      <c r="A918" s="1"/>
      <c r="B918" s="1"/>
      <c r="C918" s="1"/>
      <c r="D918" s="1"/>
    </row>
    <row r="919" spans="1:4" s="14" customFormat="1" x14ac:dyDescent="0.25">
      <c r="A919" s="1"/>
      <c r="B919" s="1"/>
      <c r="C919" s="1"/>
      <c r="D919" s="1"/>
    </row>
    <row r="920" spans="1:4" s="14" customFormat="1" x14ac:dyDescent="0.25">
      <c r="A920" s="1"/>
      <c r="B920" s="1"/>
      <c r="C920" s="1"/>
      <c r="D920" s="1"/>
    </row>
    <row r="921" spans="1:4" s="14" customFormat="1" x14ac:dyDescent="0.25">
      <c r="A921" s="1"/>
      <c r="B921" s="1"/>
      <c r="C921" s="1"/>
      <c r="D921" s="1"/>
    </row>
    <row r="922" spans="1:4" s="14" customFormat="1" x14ac:dyDescent="0.25">
      <c r="A922" s="1"/>
      <c r="B922" s="1"/>
      <c r="C922" s="1"/>
      <c r="D922" s="1"/>
    </row>
    <row r="923" spans="1:4" s="14" customFormat="1" x14ac:dyDescent="0.25">
      <c r="A923" s="1"/>
      <c r="B923" s="1"/>
      <c r="C923" s="1"/>
      <c r="D923" s="1"/>
    </row>
    <row r="924" spans="1:4" s="14" customFormat="1" x14ac:dyDescent="0.25">
      <c r="A924" s="1"/>
      <c r="B924" s="1"/>
      <c r="C924" s="1"/>
      <c r="D924" s="1"/>
    </row>
    <row r="925" spans="1:4" s="14" customFormat="1" x14ac:dyDescent="0.25">
      <c r="A925" s="1"/>
      <c r="B925" s="1"/>
      <c r="C925" s="1"/>
      <c r="D925" s="1"/>
    </row>
    <row r="926" spans="1:4" s="14" customFormat="1" x14ac:dyDescent="0.25">
      <c r="A926" s="1"/>
      <c r="B926" s="1"/>
      <c r="C926" s="1"/>
      <c r="D926" s="1"/>
    </row>
    <row r="927" spans="1:4" s="14" customFormat="1" x14ac:dyDescent="0.25">
      <c r="A927" s="1"/>
      <c r="B927" s="1"/>
      <c r="C927" s="1"/>
      <c r="D927" s="1"/>
    </row>
    <row r="928" spans="1:4" s="14" customFormat="1" x14ac:dyDescent="0.25">
      <c r="A928" s="1"/>
      <c r="B928" s="1"/>
      <c r="C928" s="1"/>
      <c r="D928" s="1"/>
    </row>
    <row r="929" spans="1:4" s="14" customFormat="1" x14ac:dyDescent="0.25">
      <c r="A929" s="1"/>
      <c r="B929" s="1"/>
      <c r="C929" s="1"/>
      <c r="D929" s="1"/>
    </row>
    <row r="930" spans="1:4" s="14" customFormat="1" x14ac:dyDescent="0.25">
      <c r="A930" s="1"/>
      <c r="B930" s="1"/>
      <c r="C930" s="1"/>
      <c r="D930" s="1"/>
    </row>
    <row r="931" spans="1:4" s="14" customFormat="1" x14ac:dyDescent="0.25">
      <c r="A931" s="1"/>
      <c r="B931" s="1"/>
      <c r="C931" s="1"/>
      <c r="D931" s="1"/>
    </row>
    <row r="932" spans="1:4" s="14" customFormat="1" x14ac:dyDescent="0.25">
      <c r="A932" s="1"/>
      <c r="B932" s="1"/>
      <c r="C932" s="1"/>
      <c r="D932" s="1"/>
    </row>
    <row r="933" spans="1:4" s="14" customFormat="1" x14ac:dyDescent="0.25">
      <c r="A933" s="1"/>
      <c r="B933" s="1"/>
      <c r="C933" s="1"/>
      <c r="D933" s="1"/>
    </row>
    <row r="934" spans="1:4" s="14" customFormat="1" x14ac:dyDescent="0.25">
      <c r="A934" s="1"/>
      <c r="B934" s="1"/>
      <c r="C934" s="1"/>
      <c r="D934" s="1"/>
    </row>
    <row r="935" spans="1:4" s="14" customFormat="1" x14ac:dyDescent="0.25">
      <c r="A935" s="1"/>
      <c r="B935" s="1"/>
      <c r="C935" s="1"/>
      <c r="D935" s="1"/>
    </row>
    <row r="936" spans="1:4" s="14" customFormat="1" x14ac:dyDescent="0.25">
      <c r="A936" s="1"/>
      <c r="B936" s="1"/>
      <c r="C936" s="1"/>
      <c r="D936" s="1"/>
    </row>
    <row r="937" spans="1:4" s="14" customFormat="1" x14ac:dyDescent="0.25">
      <c r="A937" s="1"/>
      <c r="B937" s="1"/>
      <c r="C937" s="1"/>
      <c r="D937" s="1"/>
    </row>
    <row r="938" spans="1:4" s="14" customFormat="1" x14ac:dyDescent="0.25">
      <c r="A938" s="1"/>
      <c r="B938" s="1"/>
      <c r="C938" s="1"/>
      <c r="D938" s="1"/>
    </row>
    <row r="939" spans="1:4" s="14" customFormat="1" x14ac:dyDescent="0.25">
      <c r="A939" s="1"/>
      <c r="B939" s="1"/>
      <c r="C939" s="1"/>
      <c r="D939" s="1"/>
    </row>
    <row r="940" spans="1:4" s="14" customFormat="1" x14ac:dyDescent="0.25">
      <c r="A940" s="1"/>
      <c r="B940" s="1"/>
      <c r="C940" s="1"/>
      <c r="D940" s="1"/>
    </row>
    <row r="941" spans="1:4" s="14" customFormat="1" x14ac:dyDescent="0.25">
      <c r="A941" s="1"/>
      <c r="B941" s="1"/>
      <c r="C941" s="1"/>
      <c r="D941" s="1"/>
    </row>
    <row r="942" spans="1:4" s="14" customFormat="1" x14ac:dyDescent="0.25">
      <c r="A942" s="1"/>
      <c r="B942" s="1"/>
      <c r="C942" s="1"/>
      <c r="D942" s="1"/>
    </row>
    <row r="943" spans="1:4" s="14" customFormat="1" x14ac:dyDescent="0.25">
      <c r="A943" s="1"/>
      <c r="B943" s="1"/>
      <c r="C943" s="1"/>
      <c r="D943" s="1"/>
    </row>
    <row r="944" spans="1:4" s="14" customFormat="1" x14ac:dyDescent="0.25">
      <c r="A944" s="1"/>
      <c r="B944" s="1"/>
      <c r="C944" s="1"/>
      <c r="D944" s="1"/>
    </row>
    <row r="945" spans="1:4" s="14" customFormat="1" x14ac:dyDescent="0.25">
      <c r="A945" s="1"/>
      <c r="B945" s="1"/>
      <c r="C945" s="1"/>
      <c r="D945" s="1"/>
    </row>
    <row r="946" spans="1:4" s="14" customFormat="1" x14ac:dyDescent="0.25">
      <c r="A946" s="1"/>
      <c r="B946" s="1"/>
      <c r="C946" s="1"/>
      <c r="D946" s="1"/>
    </row>
    <row r="947" spans="1:4" s="14" customFormat="1" x14ac:dyDescent="0.25">
      <c r="A947" s="1"/>
      <c r="B947" s="1"/>
      <c r="C947" s="1"/>
      <c r="D947" s="1"/>
    </row>
    <row r="948" spans="1:4" s="14" customFormat="1" x14ac:dyDescent="0.25">
      <c r="A948" s="1"/>
      <c r="B948" s="1"/>
      <c r="C948" s="1"/>
      <c r="D948" s="1"/>
    </row>
    <row r="949" spans="1:4" s="14" customFormat="1" x14ac:dyDescent="0.25">
      <c r="A949" s="1"/>
      <c r="B949" s="1"/>
      <c r="C949" s="1"/>
      <c r="D949" s="1"/>
    </row>
    <row r="950" spans="1:4" s="14" customFormat="1" x14ac:dyDescent="0.25">
      <c r="A950" s="1"/>
      <c r="B950" s="1"/>
      <c r="C950" s="1"/>
      <c r="D950" s="1"/>
    </row>
    <row r="951" spans="1:4" s="14" customFormat="1" x14ac:dyDescent="0.25">
      <c r="A951" s="1"/>
      <c r="B951" s="1"/>
      <c r="C951" s="1"/>
      <c r="D951" s="1"/>
    </row>
    <row r="952" spans="1:4" s="14" customFormat="1" x14ac:dyDescent="0.25">
      <c r="A952" s="1"/>
      <c r="B952" s="1"/>
      <c r="C952" s="1"/>
      <c r="D952" s="1"/>
    </row>
    <row r="953" spans="1:4" s="14" customFormat="1" x14ac:dyDescent="0.25">
      <c r="A953" s="1"/>
      <c r="B953" s="1"/>
      <c r="C953" s="1"/>
      <c r="D953" s="1"/>
    </row>
    <row r="954" spans="1:4" s="14" customFormat="1" x14ac:dyDescent="0.25">
      <c r="A954" s="1"/>
      <c r="B954" s="1"/>
      <c r="C954" s="1"/>
      <c r="D954" s="1"/>
    </row>
    <row r="955" spans="1:4" s="14" customFormat="1" x14ac:dyDescent="0.25">
      <c r="A955" s="1"/>
      <c r="B955" s="1"/>
      <c r="C955" s="1"/>
      <c r="D955" s="1"/>
    </row>
    <row r="956" spans="1:4" s="14" customFormat="1" x14ac:dyDescent="0.25">
      <c r="A956" s="1"/>
      <c r="B956" s="1"/>
      <c r="C956" s="1"/>
      <c r="D956" s="1"/>
    </row>
    <row r="957" spans="1:4" s="14" customFormat="1" x14ac:dyDescent="0.25">
      <c r="A957" s="1"/>
      <c r="B957" s="1"/>
      <c r="C957" s="1"/>
      <c r="D957" s="1"/>
    </row>
    <row r="958" spans="1:4" s="14" customFormat="1" x14ac:dyDescent="0.25">
      <c r="A958" s="1"/>
      <c r="B958" s="1"/>
      <c r="C958" s="1"/>
      <c r="D958" s="1"/>
    </row>
    <row r="959" spans="1:4" s="14" customFormat="1" x14ac:dyDescent="0.25">
      <c r="A959" s="1"/>
      <c r="B959" s="1"/>
      <c r="C959" s="1"/>
      <c r="D959" s="1"/>
    </row>
    <row r="960" spans="1:4" s="14" customFormat="1" x14ac:dyDescent="0.25">
      <c r="A960" s="1"/>
      <c r="B960" s="1"/>
      <c r="C960" s="1"/>
      <c r="D960" s="1"/>
    </row>
    <row r="961" spans="1:4" s="14" customFormat="1" x14ac:dyDescent="0.25">
      <c r="A961" s="1"/>
      <c r="B961" s="1"/>
      <c r="C961" s="1"/>
      <c r="D961" s="1"/>
    </row>
    <row r="962" spans="1:4" s="14" customFormat="1" x14ac:dyDescent="0.25">
      <c r="A962" s="1"/>
      <c r="B962" s="1"/>
      <c r="C962" s="1"/>
      <c r="D962" s="1"/>
    </row>
    <row r="963" spans="1:4" s="14" customFormat="1" x14ac:dyDescent="0.25">
      <c r="A963" s="1"/>
      <c r="B963" s="1"/>
      <c r="C963" s="1"/>
      <c r="D963" s="1"/>
    </row>
    <row r="964" spans="1:4" s="14" customFormat="1" x14ac:dyDescent="0.25">
      <c r="A964" s="1"/>
      <c r="B964" s="1"/>
      <c r="C964" s="1"/>
      <c r="D964" s="1"/>
    </row>
    <row r="965" spans="1:4" s="14" customFormat="1" x14ac:dyDescent="0.25">
      <c r="A965" s="1"/>
      <c r="B965" s="1"/>
      <c r="C965" s="1"/>
      <c r="D965" s="1"/>
    </row>
    <row r="966" spans="1:4" s="14" customFormat="1" x14ac:dyDescent="0.25">
      <c r="A966" s="1"/>
      <c r="B966" s="1"/>
      <c r="C966" s="1"/>
      <c r="D966" s="1"/>
    </row>
    <row r="967" spans="1:4" s="14" customFormat="1" x14ac:dyDescent="0.25">
      <c r="A967" s="1"/>
      <c r="B967" s="1"/>
      <c r="C967" s="1"/>
      <c r="D967" s="1"/>
    </row>
    <row r="968" spans="1:4" s="14" customFormat="1" x14ac:dyDescent="0.25">
      <c r="A968" s="1"/>
      <c r="B968" s="1"/>
      <c r="C968" s="1"/>
      <c r="D968" s="1"/>
    </row>
    <row r="969" spans="1:4" s="14" customFormat="1" x14ac:dyDescent="0.25">
      <c r="A969" s="1"/>
      <c r="B969" s="1"/>
      <c r="C969" s="1"/>
      <c r="D969" s="1"/>
    </row>
    <row r="970" spans="1:4" s="14" customFormat="1" x14ac:dyDescent="0.25">
      <c r="A970" s="1"/>
      <c r="B970" s="1"/>
      <c r="C970" s="1"/>
      <c r="D970" s="1"/>
    </row>
    <row r="971" spans="1:4" s="14" customFormat="1" x14ac:dyDescent="0.25">
      <c r="A971" s="1"/>
      <c r="B971" s="1"/>
      <c r="C971" s="1"/>
      <c r="D971" s="1"/>
    </row>
    <row r="972" spans="1:4" s="14" customFormat="1" x14ac:dyDescent="0.25">
      <c r="A972" s="1"/>
      <c r="B972" s="1"/>
      <c r="C972" s="1"/>
      <c r="D972" s="1"/>
    </row>
    <row r="973" spans="1:4" s="14" customFormat="1" x14ac:dyDescent="0.25">
      <c r="A973" s="1"/>
      <c r="B973" s="1"/>
      <c r="C973" s="1"/>
      <c r="D973" s="1"/>
    </row>
    <row r="974" spans="1:4" s="14" customFormat="1" x14ac:dyDescent="0.25">
      <c r="A974" s="1"/>
      <c r="B974" s="1"/>
      <c r="C974" s="1"/>
      <c r="D974" s="1"/>
    </row>
    <row r="975" spans="1:4" s="14" customFormat="1" x14ac:dyDescent="0.25">
      <c r="A975" s="1"/>
      <c r="B975" s="1"/>
      <c r="C975" s="1"/>
      <c r="D975" s="1"/>
    </row>
    <row r="976" spans="1:4" s="14" customFormat="1" x14ac:dyDescent="0.25">
      <c r="A976" s="1"/>
      <c r="B976" s="1"/>
      <c r="C976" s="1"/>
      <c r="D976" s="1"/>
    </row>
    <row r="977" spans="1:4" s="14" customFormat="1" x14ac:dyDescent="0.25">
      <c r="A977" s="1"/>
      <c r="B977" s="1"/>
      <c r="C977" s="1"/>
      <c r="D977" s="1"/>
    </row>
    <row r="978" spans="1:4" s="14" customFormat="1" x14ac:dyDescent="0.25">
      <c r="A978" s="1"/>
      <c r="B978" s="1"/>
      <c r="C978" s="1"/>
      <c r="D978" s="1"/>
    </row>
    <row r="979" spans="1:4" s="14" customFormat="1" x14ac:dyDescent="0.25">
      <c r="A979" s="1"/>
      <c r="B979" s="1"/>
      <c r="C979" s="1"/>
      <c r="D979" s="1"/>
    </row>
    <row r="980" spans="1:4" s="14" customFormat="1" x14ac:dyDescent="0.25">
      <c r="A980" s="1"/>
      <c r="B980" s="1"/>
      <c r="C980" s="1"/>
      <c r="D980" s="1"/>
    </row>
    <row r="981" spans="1:4" s="14" customFormat="1" x14ac:dyDescent="0.25">
      <c r="A981" s="1"/>
      <c r="B981" s="1"/>
      <c r="C981" s="1"/>
      <c r="D981" s="1"/>
    </row>
    <row r="982" spans="1:4" s="14" customFormat="1" x14ac:dyDescent="0.25">
      <c r="A982" s="1"/>
      <c r="B982" s="1"/>
      <c r="C982" s="1"/>
      <c r="D982" s="1"/>
    </row>
    <row r="983" spans="1:4" s="14" customFormat="1" x14ac:dyDescent="0.25">
      <c r="A983" s="1"/>
      <c r="B983" s="1"/>
      <c r="C983" s="1"/>
      <c r="D983" s="1"/>
    </row>
    <row r="984" spans="1:4" s="14" customFormat="1" x14ac:dyDescent="0.25">
      <c r="A984" s="1"/>
      <c r="B984" s="1"/>
      <c r="C984" s="1"/>
      <c r="D984" s="1"/>
    </row>
    <row r="985" spans="1:4" s="14" customFormat="1" x14ac:dyDescent="0.25">
      <c r="A985" s="1"/>
      <c r="B985" s="1"/>
      <c r="C985" s="1"/>
      <c r="D985" s="1"/>
    </row>
    <row r="986" spans="1:4" s="14" customFormat="1" x14ac:dyDescent="0.25">
      <c r="A986" s="1"/>
      <c r="B986" s="1"/>
      <c r="C986" s="1"/>
      <c r="D986" s="1"/>
    </row>
    <row r="987" spans="1:4" s="14" customFormat="1" x14ac:dyDescent="0.25">
      <c r="A987" s="1"/>
      <c r="B987" s="1"/>
      <c r="C987" s="1"/>
      <c r="D987" s="1"/>
    </row>
    <row r="988" spans="1:4" s="14" customFormat="1" x14ac:dyDescent="0.25">
      <c r="A988" s="1"/>
      <c r="B988" s="1"/>
      <c r="C988" s="1"/>
      <c r="D988" s="1"/>
    </row>
    <row r="989" spans="1:4" s="14" customFormat="1" x14ac:dyDescent="0.25">
      <c r="A989" s="1"/>
      <c r="B989" s="1"/>
      <c r="C989" s="1"/>
      <c r="D989" s="1"/>
    </row>
    <row r="990" spans="1:4" s="14" customFormat="1" x14ac:dyDescent="0.25">
      <c r="A990" s="1"/>
      <c r="B990" s="1"/>
      <c r="C990" s="1"/>
      <c r="D990" s="1"/>
    </row>
    <row r="991" spans="1:4" s="14" customFormat="1" x14ac:dyDescent="0.25">
      <c r="A991" s="1"/>
      <c r="B991" s="1"/>
      <c r="C991" s="1"/>
      <c r="D991" s="1"/>
    </row>
    <row r="992" spans="1:4" s="14" customFormat="1" x14ac:dyDescent="0.25">
      <c r="A992" s="1"/>
      <c r="B992" s="1"/>
      <c r="C992" s="1"/>
      <c r="D992" s="1"/>
    </row>
    <row r="993" spans="1:4" s="14" customFormat="1" x14ac:dyDescent="0.25">
      <c r="A993" s="1"/>
      <c r="B993" s="1"/>
      <c r="C993" s="1"/>
      <c r="D993" s="1"/>
    </row>
    <row r="994" spans="1:4" s="14" customFormat="1" x14ac:dyDescent="0.25">
      <c r="A994" s="1"/>
      <c r="B994" s="1"/>
      <c r="C994" s="1"/>
      <c r="D994" s="1"/>
    </row>
    <row r="995" spans="1:4" s="14" customFormat="1" x14ac:dyDescent="0.25">
      <c r="A995" s="1"/>
      <c r="B995" s="1"/>
      <c r="C995" s="1"/>
      <c r="D995" s="1"/>
    </row>
    <row r="996" spans="1:4" s="14" customFormat="1" x14ac:dyDescent="0.25">
      <c r="A996" s="1"/>
      <c r="B996" s="1"/>
      <c r="C996" s="1"/>
      <c r="D996" s="1"/>
    </row>
    <row r="997" spans="1:4" s="14" customFormat="1" x14ac:dyDescent="0.25">
      <c r="A997" s="1"/>
      <c r="B997" s="1"/>
      <c r="C997" s="1"/>
      <c r="D997" s="1"/>
    </row>
    <row r="998" spans="1:4" s="14" customFormat="1" x14ac:dyDescent="0.25">
      <c r="A998" s="1"/>
      <c r="B998" s="1"/>
      <c r="C998" s="1"/>
      <c r="D998" s="1"/>
    </row>
    <row r="999" spans="1:4" s="14" customFormat="1" x14ac:dyDescent="0.25">
      <c r="A999" s="1"/>
      <c r="B999" s="1"/>
      <c r="C999" s="1"/>
      <c r="D999" s="1"/>
    </row>
    <row r="1000" spans="1:4" s="14" customFormat="1" x14ac:dyDescent="0.25">
      <c r="A1000" s="1"/>
      <c r="B1000" s="1"/>
      <c r="C1000" s="1"/>
      <c r="D1000" s="1"/>
    </row>
    <row r="1001" spans="1:4" s="14" customFormat="1" x14ac:dyDescent="0.25">
      <c r="A1001" s="1"/>
      <c r="B1001" s="1"/>
      <c r="C1001" s="1"/>
      <c r="D1001" s="1"/>
    </row>
    <row r="1002" spans="1:4" s="14" customFormat="1" x14ac:dyDescent="0.25">
      <c r="A1002" s="1"/>
      <c r="B1002" s="1"/>
      <c r="C1002" s="1"/>
      <c r="D1002" s="1"/>
    </row>
    <row r="1003" spans="1:4" s="14" customFormat="1" x14ac:dyDescent="0.25">
      <c r="A1003" s="1"/>
      <c r="B1003" s="1"/>
      <c r="C1003" s="1"/>
      <c r="D1003" s="1"/>
    </row>
    <row r="1004" spans="1:4" s="14" customFormat="1" x14ac:dyDescent="0.25">
      <c r="A1004" s="1"/>
      <c r="B1004" s="1"/>
      <c r="C1004" s="1"/>
      <c r="D1004" s="1"/>
    </row>
    <row r="1005" spans="1:4" s="14" customFormat="1" x14ac:dyDescent="0.25">
      <c r="A1005" s="1"/>
      <c r="B1005" s="1"/>
      <c r="C1005" s="1"/>
      <c r="D1005" s="1"/>
    </row>
    <row r="1006" spans="1:4" s="14" customFormat="1" x14ac:dyDescent="0.25">
      <c r="A1006" s="1"/>
      <c r="B1006" s="1"/>
      <c r="C1006" s="1"/>
      <c r="D1006" s="1"/>
    </row>
    <row r="1007" spans="1:4" s="14" customFormat="1" x14ac:dyDescent="0.25">
      <c r="A1007" s="1"/>
      <c r="B1007" s="1"/>
      <c r="C1007" s="1"/>
      <c r="D1007" s="1"/>
    </row>
    <row r="1008" spans="1:4" s="14" customFormat="1" x14ac:dyDescent="0.25">
      <c r="A1008" s="1"/>
      <c r="B1008" s="1"/>
      <c r="C1008" s="1"/>
      <c r="D1008" s="1"/>
    </row>
    <row r="1009" spans="1:4" s="14" customFormat="1" x14ac:dyDescent="0.25">
      <c r="A1009" s="1"/>
      <c r="B1009" s="1"/>
      <c r="C1009" s="1"/>
      <c r="D1009" s="1"/>
    </row>
    <row r="1010" spans="1:4" s="14" customFormat="1" x14ac:dyDescent="0.25">
      <c r="A1010" s="1"/>
      <c r="B1010" s="1"/>
      <c r="C1010" s="1"/>
      <c r="D1010" s="1"/>
    </row>
    <row r="1011" spans="1:4" s="14" customFormat="1" x14ac:dyDescent="0.25">
      <c r="A1011" s="1"/>
      <c r="B1011" s="1"/>
      <c r="C1011" s="1"/>
      <c r="D1011" s="1"/>
    </row>
    <row r="1012" spans="1:4" s="14" customFormat="1" x14ac:dyDescent="0.25">
      <c r="A1012" s="1"/>
      <c r="B1012" s="1"/>
      <c r="C1012" s="1"/>
      <c r="D1012" s="1"/>
    </row>
    <row r="1013" spans="1:4" s="14" customFormat="1" x14ac:dyDescent="0.25">
      <c r="A1013" s="1"/>
      <c r="B1013" s="1"/>
      <c r="C1013" s="1"/>
      <c r="D1013" s="1"/>
    </row>
    <row r="1014" spans="1:4" s="14" customFormat="1" x14ac:dyDescent="0.25">
      <c r="A1014" s="1"/>
      <c r="B1014" s="1"/>
      <c r="C1014" s="1"/>
      <c r="D1014" s="1"/>
    </row>
    <row r="1015" spans="1:4" s="14" customFormat="1" x14ac:dyDescent="0.25">
      <c r="A1015" s="1"/>
      <c r="B1015" s="1"/>
      <c r="C1015" s="1"/>
      <c r="D1015" s="1"/>
    </row>
    <row r="1016" spans="1:4" s="14" customFormat="1" x14ac:dyDescent="0.25">
      <c r="A1016" s="1"/>
      <c r="B1016" s="1"/>
      <c r="C1016" s="1"/>
      <c r="D1016" s="1"/>
    </row>
    <row r="1017" spans="1:4" s="14" customFormat="1" x14ac:dyDescent="0.25">
      <c r="A1017" s="1"/>
      <c r="B1017" s="1"/>
      <c r="C1017" s="1"/>
      <c r="D1017" s="1"/>
    </row>
    <row r="1018" spans="1:4" s="14" customFormat="1" x14ac:dyDescent="0.25">
      <c r="A1018" s="1"/>
      <c r="B1018" s="1"/>
      <c r="C1018" s="1"/>
      <c r="D1018" s="1"/>
    </row>
    <row r="1019" spans="1:4" s="14" customFormat="1" x14ac:dyDescent="0.25">
      <c r="A1019" s="1"/>
      <c r="B1019" s="1"/>
      <c r="C1019" s="1"/>
      <c r="D1019" s="1"/>
    </row>
    <row r="1020" spans="1:4" s="14" customFormat="1" x14ac:dyDescent="0.25">
      <c r="A1020" s="1"/>
      <c r="B1020" s="1"/>
      <c r="C1020" s="1"/>
      <c r="D1020" s="1"/>
    </row>
    <row r="1021" spans="1:4" s="14" customFormat="1" x14ac:dyDescent="0.25">
      <c r="A1021" s="1"/>
      <c r="B1021" s="1"/>
      <c r="C1021" s="1"/>
      <c r="D1021" s="1"/>
    </row>
    <row r="1022" spans="1:4" s="14" customFormat="1" x14ac:dyDescent="0.25">
      <c r="A1022" s="1"/>
      <c r="B1022" s="1"/>
      <c r="C1022" s="1"/>
      <c r="D1022" s="1"/>
    </row>
    <row r="1023" spans="1:4" s="14" customFormat="1" x14ac:dyDescent="0.25">
      <c r="A1023" s="1"/>
      <c r="B1023" s="1"/>
      <c r="C1023" s="1"/>
      <c r="D1023" s="1"/>
    </row>
    <row r="1024" spans="1:4" s="14" customFormat="1" x14ac:dyDescent="0.25">
      <c r="A1024" s="1"/>
      <c r="B1024" s="1"/>
      <c r="C1024" s="1"/>
      <c r="D1024" s="1"/>
    </row>
    <row r="1025" spans="1:4" s="14" customFormat="1" x14ac:dyDescent="0.25">
      <c r="A1025" s="1"/>
      <c r="B1025" s="1"/>
      <c r="C1025" s="1"/>
      <c r="D1025" s="1"/>
    </row>
    <row r="1026" spans="1:4" s="14" customFormat="1" x14ac:dyDescent="0.25">
      <c r="A1026" s="1"/>
      <c r="B1026" s="1"/>
      <c r="C1026" s="1"/>
      <c r="D1026" s="1"/>
    </row>
    <row r="1027" spans="1:4" s="14" customFormat="1" x14ac:dyDescent="0.25">
      <c r="A1027" s="1"/>
      <c r="B1027" s="1"/>
      <c r="C1027" s="1"/>
      <c r="D1027" s="1"/>
    </row>
    <row r="1028" spans="1:4" s="14" customFormat="1" x14ac:dyDescent="0.25">
      <c r="A1028" s="1"/>
      <c r="B1028" s="1"/>
      <c r="C1028" s="1"/>
      <c r="D1028" s="1"/>
    </row>
    <row r="1029" spans="1:4" s="14" customFormat="1" x14ac:dyDescent="0.25">
      <c r="A1029" s="1"/>
      <c r="B1029" s="1"/>
      <c r="C1029" s="1"/>
      <c r="D1029" s="1"/>
    </row>
    <row r="1030" spans="1:4" s="14" customFormat="1" x14ac:dyDescent="0.25">
      <c r="A1030" s="1"/>
      <c r="B1030" s="1"/>
      <c r="C1030" s="1"/>
      <c r="D1030" s="1"/>
    </row>
    <row r="1031" spans="1:4" s="14" customFormat="1" x14ac:dyDescent="0.25">
      <c r="A1031" s="1"/>
      <c r="B1031" s="1"/>
      <c r="C1031" s="1"/>
      <c r="D1031" s="1"/>
    </row>
    <row r="1032" spans="1:4" s="14" customFormat="1" x14ac:dyDescent="0.25">
      <c r="A1032" s="1"/>
      <c r="B1032" s="1"/>
      <c r="C1032" s="1"/>
      <c r="D1032" s="1"/>
    </row>
    <row r="1033" spans="1:4" s="14" customFormat="1" x14ac:dyDescent="0.25">
      <c r="A1033" s="1"/>
      <c r="B1033" s="1"/>
      <c r="C1033" s="1"/>
      <c r="D1033" s="1"/>
    </row>
    <row r="1034" spans="1:4" s="14" customFormat="1" x14ac:dyDescent="0.25">
      <c r="A1034" s="1"/>
      <c r="B1034" s="1"/>
      <c r="C1034" s="1"/>
      <c r="D1034" s="1"/>
    </row>
    <row r="1035" spans="1:4" s="14" customFormat="1" x14ac:dyDescent="0.25">
      <c r="A1035" s="1"/>
      <c r="B1035" s="1"/>
      <c r="C1035" s="1"/>
      <c r="D1035" s="1"/>
    </row>
    <row r="1036" spans="1:4" s="14" customFormat="1" x14ac:dyDescent="0.25">
      <c r="A1036" s="1"/>
      <c r="B1036" s="1"/>
      <c r="C1036" s="1"/>
      <c r="D1036" s="1"/>
    </row>
    <row r="1037" spans="1:4" s="14" customFormat="1" x14ac:dyDescent="0.25">
      <c r="A1037" s="1"/>
      <c r="B1037" s="1"/>
      <c r="C1037" s="1"/>
      <c r="D1037" s="1"/>
    </row>
    <row r="1038" spans="1:4" s="14" customFormat="1" x14ac:dyDescent="0.25">
      <c r="A1038" s="1"/>
      <c r="B1038" s="1"/>
      <c r="C1038" s="1"/>
      <c r="D1038" s="1"/>
    </row>
    <row r="1039" spans="1:4" s="14" customFormat="1" x14ac:dyDescent="0.25">
      <c r="A1039" s="1"/>
      <c r="B1039" s="1"/>
      <c r="C1039" s="1"/>
      <c r="D1039" s="1"/>
    </row>
    <row r="1040" spans="1:4" s="14" customFormat="1" x14ac:dyDescent="0.25">
      <c r="A1040" s="1"/>
      <c r="B1040" s="1"/>
      <c r="C1040" s="1"/>
      <c r="D1040" s="1"/>
    </row>
  </sheetData>
  <protectedRanges>
    <protectedRange sqref="M3:M4 P2:R4" name="Rango1"/>
  </protectedRanges>
  <mergeCells count="7">
    <mergeCell ref="C6:S6"/>
    <mergeCell ref="J2:J4"/>
    <mergeCell ref="K2:L2"/>
    <mergeCell ref="R2:R4"/>
    <mergeCell ref="K3:L3"/>
    <mergeCell ref="K4:L4"/>
    <mergeCell ref="D2:I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412C8-4A59-479C-AD1C-24B091646FB1}">
  <dimension ref="A2:U1434"/>
  <sheetViews>
    <sheetView showGridLines="0" topLeftCell="A61" zoomScaleNormal="100" workbookViewId="0">
      <selection activeCell="P64" sqref="P64:R64"/>
    </sheetView>
  </sheetViews>
  <sheetFormatPr baseColWidth="10" defaultColWidth="11.42578125" defaultRowHeight="15.75" x14ac:dyDescent="0.25"/>
  <cols>
    <col min="1" max="2" width="1.5703125" style="1" customWidth="1"/>
    <col min="3" max="3" width="9.85546875" style="1" bestFit="1" customWidth="1"/>
    <col min="4" max="4" width="24.28515625" style="1" customWidth="1"/>
    <col min="5" max="5" width="1.140625" style="1" customWidth="1"/>
    <col min="6" max="6" width="1.85546875" style="1" customWidth="1"/>
    <col min="7" max="7" width="19.5703125" style="1" customWidth="1"/>
    <col min="8" max="8" width="30.28515625" style="1" customWidth="1"/>
    <col min="9" max="9" width="23.42578125" style="1" customWidth="1"/>
    <col min="10" max="10" width="17.140625" style="1" customWidth="1"/>
    <col min="11" max="11" width="19.42578125" style="1" customWidth="1"/>
    <col min="12" max="12" width="11.42578125" style="14"/>
    <col min="13" max="13" width="44.7109375" style="14" customWidth="1"/>
    <col min="14" max="14" width="6.7109375" style="14" customWidth="1"/>
    <col min="15" max="15" width="35.5703125" style="14" customWidth="1"/>
    <col min="16" max="16" width="43.140625" style="14" customWidth="1"/>
    <col min="17" max="17" width="3.5703125" style="14" customWidth="1"/>
    <col min="18" max="18" width="19.42578125" style="14" customWidth="1"/>
    <col min="19" max="19" width="16.85546875" style="14" hidden="1" customWidth="1"/>
    <col min="20" max="20" width="1.7109375" style="14" customWidth="1"/>
    <col min="21" max="21" width="11.42578125" style="14"/>
    <col min="22" max="16384" width="11.42578125" style="1"/>
  </cols>
  <sheetData>
    <row r="2" spans="3:21" ht="25.5" customHeight="1" x14ac:dyDescent="0.25">
      <c r="F2" s="159" t="s">
        <v>217</v>
      </c>
      <c r="G2" s="159"/>
      <c r="H2" s="159"/>
      <c r="I2" s="159"/>
      <c r="J2" s="128" t="s">
        <v>0</v>
      </c>
      <c r="K2" s="129" t="s">
        <v>207</v>
      </c>
      <c r="L2" s="129"/>
      <c r="M2" s="2" t="s">
        <v>240</v>
      </c>
      <c r="N2" s="3"/>
      <c r="O2" s="4" t="s">
        <v>1</v>
      </c>
      <c r="P2" s="5"/>
      <c r="Q2" s="6"/>
      <c r="R2" s="130" t="s">
        <v>2</v>
      </c>
      <c r="S2" s="7"/>
      <c r="T2" s="7"/>
      <c r="U2" s="8"/>
    </row>
    <row r="3" spans="3:21" ht="25.5" customHeight="1" x14ac:dyDescent="0.25">
      <c r="F3" s="159"/>
      <c r="G3" s="159"/>
      <c r="H3" s="159"/>
      <c r="I3" s="159"/>
      <c r="J3" s="128"/>
      <c r="K3" s="133" t="s">
        <v>3</v>
      </c>
      <c r="L3" s="133"/>
      <c r="M3" s="10"/>
      <c r="N3" s="3"/>
      <c r="O3" s="9" t="s">
        <v>4</v>
      </c>
      <c r="P3" s="11"/>
      <c r="Q3" s="6"/>
      <c r="R3" s="131"/>
      <c r="S3" s="7"/>
      <c r="T3" s="7"/>
      <c r="U3" s="8"/>
    </row>
    <row r="4" spans="3:21" ht="25.5" customHeight="1" x14ac:dyDescent="0.25">
      <c r="F4" s="159"/>
      <c r="G4" s="159"/>
      <c r="H4" s="159"/>
      <c r="I4" s="159"/>
      <c r="J4" s="128"/>
      <c r="K4" s="129" t="s">
        <v>5</v>
      </c>
      <c r="L4" s="129"/>
      <c r="M4" s="10"/>
      <c r="N4" s="3"/>
      <c r="O4" s="9" t="s">
        <v>6</v>
      </c>
      <c r="P4" s="10"/>
      <c r="Q4" s="12"/>
      <c r="R4" s="132"/>
      <c r="S4" s="13"/>
      <c r="T4" s="1"/>
    </row>
    <row r="5" spans="3:21" x14ac:dyDescent="0.25">
      <c r="G5" s="129"/>
      <c r="H5" s="129"/>
      <c r="I5" s="129"/>
      <c r="J5" s="129"/>
    </row>
    <row r="6" spans="3:21" s="16" customFormat="1" ht="24.75" customHeight="1" x14ac:dyDescent="0.25">
      <c r="C6" s="154" t="s">
        <v>7</v>
      </c>
      <c r="D6" s="154"/>
      <c r="E6" s="15"/>
      <c r="F6" s="155" t="s">
        <v>174</v>
      </c>
      <c r="G6" s="156"/>
      <c r="H6" s="156"/>
      <c r="I6" s="156"/>
      <c r="J6" s="156"/>
      <c r="K6" s="156"/>
      <c r="L6" s="156"/>
      <c r="M6" s="156"/>
      <c r="N6" s="156"/>
      <c r="O6" s="156"/>
      <c r="P6" s="156"/>
      <c r="Q6" s="156"/>
      <c r="R6" s="156"/>
      <c r="S6" s="157"/>
    </row>
    <row r="7" spans="3:21" s="16" customFormat="1" ht="5.25" customHeight="1" x14ac:dyDescent="0.25">
      <c r="C7" s="1"/>
      <c r="D7" s="1"/>
      <c r="E7" s="1"/>
      <c r="F7" s="1"/>
      <c r="G7" s="1"/>
      <c r="H7" s="1"/>
      <c r="I7" s="1"/>
      <c r="J7" s="1"/>
      <c r="K7" s="1"/>
      <c r="L7" s="1"/>
      <c r="M7" s="1"/>
      <c r="N7" s="1"/>
      <c r="O7" s="1"/>
      <c r="P7" s="15"/>
      <c r="Q7" s="15"/>
      <c r="R7" s="15"/>
      <c r="S7" s="15"/>
    </row>
    <row r="8" spans="3:21" s="16" customFormat="1" ht="51" customHeight="1" x14ac:dyDescent="0.25">
      <c r="C8" s="158" t="s">
        <v>8</v>
      </c>
      <c r="D8" s="158"/>
      <c r="E8" s="17"/>
      <c r="F8" s="135" t="s">
        <v>48</v>
      </c>
      <c r="G8" s="136"/>
      <c r="H8" s="136"/>
      <c r="I8" s="136"/>
      <c r="J8" s="136"/>
      <c r="K8" s="136"/>
      <c r="L8" s="136"/>
      <c r="M8" s="136"/>
      <c r="N8" s="136"/>
      <c r="O8" s="136"/>
      <c r="P8" s="136"/>
      <c r="Q8" s="136"/>
      <c r="R8" s="136"/>
      <c r="S8" s="137"/>
    </row>
    <row r="9" spans="3:21" s="16" customFormat="1" ht="12.75" customHeight="1" x14ac:dyDescent="0.25">
      <c r="E9" s="18"/>
      <c r="F9" s="18"/>
      <c r="G9" s="18"/>
      <c r="H9" s="19"/>
      <c r="I9" s="19"/>
      <c r="J9" s="19"/>
      <c r="K9" s="19"/>
      <c r="L9" s="19"/>
      <c r="M9" s="19"/>
      <c r="N9" s="19"/>
      <c r="O9" s="19"/>
      <c r="P9" s="19"/>
      <c r="Q9" s="19"/>
      <c r="R9" s="19"/>
      <c r="S9" s="19"/>
    </row>
    <row r="10" spans="3:21" s="16" customFormat="1" ht="23.25" customHeight="1" x14ac:dyDescent="0.25">
      <c r="C10" s="114" t="s">
        <v>257</v>
      </c>
      <c r="D10" s="20" t="s">
        <v>10</v>
      </c>
      <c r="E10" s="21"/>
      <c r="F10" s="138" t="s">
        <v>251</v>
      </c>
      <c r="G10" s="138"/>
      <c r="H10" s="138"/>
      <c r="I10" s="138"/>
      <c r="J10" s="138"/>
      <c r="K10" s="138"/>
      <c r="L10" s="138"/>
      <c r="M10" s="138"/>
      <c r="N10" s="138"/>
      <c r="O10" s="138"/>
      <c r="P10" s="138"/>
      <c r="Q10" s="138"/>
      <c r="R10" s="138"/>
      <c r="S10" s="138"/>
      <c r="T10" s="138"/>
    </row>
    <row r="11" spans="3:21" s="16" customFormat="1" ht="11.25" customHeight="1" thickBot="1" x14ac:dyDescent="0.3">
      <c r="C11" s="1"/>
      <c r="D11" s="1"/>
      <c r="E11" s="1"/>
      <c r="F11" s="1"/>
      <c r="G11" s="1"/>
      <c r="H11" s="1"/>
      <c r="I11" s="1"/>
      <c r="J11" s="1"/>
      <c r="K11" s="1"/>
      <c r="L11" s="1"/>
      <c r="M11" s="1"/>
      <c r="N11" s="1"/>
      <c r="O11" s="1"/>
      <c r="P11" s="1"/>
      <c r="Q11" s="1"/>
      <c r="R11" s="1"/>
      <c r="S11" s="1"/>
      <c r="T11" s="21"/>
      <c r="U11" s="19"/>
    </row>
    <row r="12" spans="3:21" s="16" customFormat="1" ht="12" customHeight="1" x14ac:dyDescent="0.25">
      <c r="C12" s="173">
        <v>1</v>
      </c>
      <c r="D12" s="161" t="s">
        <v>175</v>
      </c>
      <c r="E12" s="1"/>
      <c r="F12" s="87"/>
      <c r="G12" s="88"/>
      <c r="H12" s="88"/>
      <c r="I12" s="88"/>
      <c r="J12" s="88"/>
      <c r="K12" s="88"/>
      <c r="L12" s="88"/>
      <c r="M12" s="88"/>
      <c r="N12" s="88"/>
      <c r="O12" s="88"/>
      <c r="P12" s="88"/>
      <c r="Q12" s="88"/>
      <c r="R12" s="88"/>
      <c r="S12" s="88"/>
      <c r="T12" s="89"/>
    </row>
    <row r="13" spans="3:21" s="16" customFormat="1" ht="33" customHeight="1" x14ac:dyDescent="0.25">
      <c r="C13" s="173"/>
      <c r="D13" s="161"/>
      <c r="E13" s="1"/>
      <c r="F13" s="90"/>
      <c r="G13" s="144" t="s">
        <v>11</v>
      </c>
      <c r="H13" s="145"/>
      <c r="I13" s="145"/>
      <c r="J13" s="115" t="s">
        <v>252</v>
      </c>
      <c r="K13" s="26" t="s">
        <v>253</v>
      </c>
      <c r="L13" s="146" t="s">
        <v>254</v>
      </c>
      <c r="M13" s="147"/>
      <c r="N13" s="146" t="s">
        <v>255</v>
      </c>
      <c r="O13" s="148"/>
      <c r="P13" s="165" t="s">
        <v>256</v>
      </c>
      <c r="Q13" s="174"/>
      <c r="R13" s="175"/>
      <c r="S13" s="26" t="s">
        <v>12</v>
      </c>
      <c r="T13" s="91"/>
    </row>
    <row r="14" spans="3:21" s="16" customFormat="1" ht="33" customHeight="1" x14ac:dyDescent="0.25">
      <c r="C14" s="173"/>
      <c r="D14" s="161"/>
      <c r="E14" s="1"/>
      <c r="F14" s="90"/>
      <c r="G14" s="135" t="s">
        <v>231</v>
      </c>
      <c r="H14" s="136"/>
      <c r="I14" s="137"/>
      <c r="J14" s="28"/>
      <c r="K14" s="28"/>
      <c r="L14" s="183"/>
      <c r="M14" s="184"/>
      <c r="N14" s="183"/>
      <c r="O14" s="185"/>
      <c r="P14" s="178"/>
      <c r="Q14" s="178"/>
      <c r="R14" s="178"/>
      <c r="S14" s="113"/>
      <c r="T14" s="91"/>
    </row>
    <row r="15" spans="3:21" s="16" customFormat="1" ht="40.5" customHeight="1" x14ac:dyDescent="0.25">
      <c r="C15" s="173"/>
      <c r="D15" s="161"/>
      <c r="E15" s="1"/>
      <c r="F15" s="90"/>
      <c r="G15" s="135" t="s">
        <v>49</v>
      </c>
      <c r="H15" s="136"/>
      <c r="I15" s="137"/>
      <c r="J15" s="28"/>
      <c r="K15" s="28"/>
      <c r="L15" s="183"/>
      <c r="M15" s="184"/>
      <c r="N15" s="183"/>
      <c r="O15" s="185"/>
      <c r="P15" s="178"/>
      <c r="Q15" s="178"/>
      <c r="R15" s="178"/>
      <c r="S15" s="140"/>
      <c r="T15" s="91"/>
    </row>
    <row r="16" spans="3:21" s="16" customFormat="1" ht="40.5" customHeight="1" x14ac:dyDescent="0.25">
      <c r="C16" s="173"/>
      <c r="D16" s="161"/>
      <c r="E16" s="1"/>
      <c r="F16" s="90"/>
      <c r="G16" s="135" t="s">
        <v>181</v>
      </c>
      <c r="H16" s="136"/>
      <c r="I16" s="137"/>
      <c r="J16" s="28"/>
      <c r="K16" s="28"/>
      <c r="L16" s="183"/>
      <c r="M16" s="184"/>
      <c r="N16" s="183"/>
      <c r="O16" s="185"/>
      <c r="P16" s="178"/>
      <c r="Q16" s="178"/>
      <c r="R16" s="178"/>
      <c r="S16" s="140"/>
      <c r="T16" s="91"/>
    </row>
    <row r="17" spans="3:20" s="16" customFormat="1" ht="40.5" customHeight="1" x14ac:dyDescent="0.25">
      <c r="C17" s="173"/>
      <c r="D17" s="161"/>
      <c r="E17" s="1"/>
      <c r="F17" s="90"/>
      <c r="G17" s="135" t="s">
        <v>182</v>
      </c>
      <c r="H17" s="136"/>
      <c r="I17" s="137"/>
      <c r="J17" s="28"/>
      <c r="K17" s="28"/>
      <c r="L17" s="183"/>
      <c r="M17" s="184"/>
      <c r="N17" s="183"/>
      <c r="O17" s="185"/>
      <c r="P17" s="183"/>
      <c r="Q17" s="184"/>
      <c r="R17" s="185"/>
      <c r="S17" s="140"/>
      <c r="T17" s="91"/>
    </row>
    <row r="18" spans="3:20" s="16" customFormat="1" ht="40.5" customHeight="1" x14ac:dyDescent="0.25">
      <c r="C18" s="173"/>
      <c r="D18" s="161"/>
      <c r="E18" s="1"/>
      <c r="F18" s="90"/>
      <c r="G18" s="135" t="s">
        <v>50</v>
      </c>
      <c r="H18" s="136"/>
      <c r="I18" s="137"/>
      <c r="J18" s="28"/>
      <c r="K18" s="28"/>
      <c r="L18" s="183"/>
      <c r="M18" s="184"/>
      <c r="N18" s="183"/>
      <c r="O18" s="185"/>
      <c r="P18" s="178"/>
      <c r="Q18" s="178"/>
      <c r="R18" s="178"/>
      <c r="S18" s="225"/>
      <c r="T18" s="91"/>
    </row>
    <row r="19" spans="3:20" s="16" customFormat="1" ht="12" customHeight="1" thickBot="1" x14ac:dyDescent="0.3">
      <c r="C19" s="173"/>
      <c r="D19" s="161"/>
      <c r="E19" s="1"/>
      <c r="F19" s="92"/>
      <c r="G19" s="94"/>
      <c r="H19" s="93"/>
      <c r="I19" s="93"/>
      <c r="J19" s="93"/>
      <c r="K19" s="93"/>
      <c r="L19" s="93"/>
      <c r="M19" s="93"/>
      <c r="N19" s="93"/>
      <c r="O19" s="93"/>
      <c r="P19" s="93"/>
      <c r="Q19" s="93"/>
      <c r="R19" s="93"/>
      <c r="S19" s="94"/>
      <c r="T19" s="95"/>
    </row>
    <row r="20" spans="3:20" s="16" customFormat="1" ht="12.75" thickBot="1" x14ac:dyDescent="0.3">
      <c r="G20" s="33"/>
      <c r="S20" s="33"/>
    </row>
    <row r="21" spans="3:20" s="16" customFormat="1" ht="12" customHeight="1" x14ac:dyDescent="0.25">
      <c r="C21" s="173">
        <v>2</v>
      </c>
      <c r="D21" s="161" t="s">
        <v>176</v>
      </c>
      <c r="E21" s="1"/>
      <c r="F21" s="87"/>
      <c r="G21" s="96"/>
      <c r="H21" s="88"/>
      <c r="I21" s="88"/>
      <c r="J21" s="88"/>
      <c r="K21" s="88"/>
      <c r="L21" s="88"/>
      <c r="M21" s="88"/>
      <c r="N21" s="88"/>
      <c r="O21" s="88"/>
      <c r="P21" s="88"/>
      <c r="Q21" s="88"/>
      <c r="R21" s="88"/>
      <c r="S21" s="96"/>
      <c r="T21" s="97"/>
    </row>
    <row r="22" spans="3:20" s="16" customFormat="1" ht="33" customHeight="1" x14ac:dyDescent="0.25">
      <c r="C22" s="173"/>
      <c r="D22" s="161"/>
      <c r="E22" s="1"/>
      <c r="F22" s="90"/>
      <c r="G22" s="144" t="s">
        <v>11</v>
      </c>
      <c r="H22" s="145"/>
      <c r="I22" s="145"/>
      <c r="J22" s="115" t="s">
        <v>252</v>
      </c>
      <c r="K22" s="26" t="s">
        <v>253</v>
      </c>
      <c r="L22" s="146" t="s">
        <v>254</v>
      </c>
      <c r="M22" s="147"/>
      <c r="N22" s="146" t="s">
        <v>255</v>
      </c>
      <c r="O22" s="148"/>
      <c r="P22" s="165" t="s">
        <v>256</v>
      </c>
      <c r="Q22" s="174"/>
      <c r="R22" s="175"/>
      <c r="S22" s="26" t="s">
        <v>12</v>
      </c>
      <c r="T22" s="98"/>
    </row>
    <row r="23" spans="3:20" s="16" customFormat="1" ht="80.25" customHeight="1" x14ac:dyDescent="0.25">
      <c r="C23" s="173"/>
      <c r="D23" s="161"/>
      <c r="E23" s="1"/>
      <c r="F23" s="90"/>
      <c r="G23" s="135" t="s">
        <v>51</v>
      </c>
      <c r="H23" s="136"/>
      <c r="I23" s="137"/>
      <c r="J23" s="28"/>
      <c r="K23" s="28"/>
      <c r="L23" s="178"/>
      <c r="M23" s="178"/>
      <c r="N23" s="179"/>
      <c r="O23" s="179"/>
      <c r="P23" s="135"/>
      <c r="Q23" s="136"/>
      <c r="R23" s="137"/>
      <c r="S23" s="176" t="e">
        <f>SUM(IF(J23="Sí",1,IF(J23="No",0))+IF(#REF!="Sí",1,IF(#REF!="No",0))+IF(J25="Sí",1,IF(J25="No",0)))/3</f>
        <v>#REF!</v>
      </c>
      <c r="T23" s="98"/>
    </row>
    <row r="24" spans="3:20" s="16" customFormat="1" ht="48.75" customHeight="1" x14ac:dyDescent="0.25">
      <c r="C24" s="173"/>
      <c r="D24" s="161"/>
      <c r="E24" s="1"/>
      <c r="F24" s="90"/>
      <c r="G24" s="135" t="s">
        <v>232</v>
      </c>
      <c r="H24" s="136"/>
      <c r="I24" s="137"/>
      <c r="J24" s="28"/>
      <c r="K24" s="28"/>
      <c r="L24" s="178"/>
      <c r="M24" s="178"/>
      <c r="N24" s="179"/>
      <c r="O24" s="179"/>
      <c r="P24" s="135"/>
      <c r="Q24" s="136"/>
      <c r="R24" s="137"/>
      <c r="S24" s="176"/>
      <c r="T24" s="98"/>
    </row>
    <row r="25" spans="3:20" s="16" customFormat="1" ht="53.25" customHeight="1" x14ac:dyDescent="0.25">
      <c r="C25" s="173"/>
      <c r="D25" s="161"/>
      <c r="E25" s="1"/>
      <c r="F25" s="90"/>
      <c r="G25" s="135" t="s">
        <v>52</v>
      </c>
      <c r="H25" s="136"/>
      <c r="I25" s="137"/>
      <c r="J25" s="28"/>
      <c r="K25" s="28"/>
      <c r="L25" s="178"/>
      <c r="M25" s="178"/>
      <c r="N25" s="179"/>
      <c r="O25" s="179"/>
      <c r="P25" s="135"/>
      <c r="Q25" s="136"/>
      <c r="R25" s="137"/>
      <c r="S25" s="176"/>
      <c r="T25" s="98"/>
    </row>
    <row r="26" spans="3:20" s="16" customFormat="1" ht="12" customHeight="1" thickBot="1" x14ac:dyDescent="0.3">
      <c r="C26" s="173"/>
      <c r="D26" s="161"/>
      <c r="E26" s="1"/>
      <c r="F26" s="92"/>
      <c r="G26" s="94"/>
      <c r="H26" s="93"/>
      <c r="I26" s="93"/>
      <c r="J26" s="93"/>
      <c r="K26" s="93"/>
      <c r="L26" s="93"/>
      <c r="M26" s="93"/>
      <c r="N26" s="93"/>
      <c r="O26" s="93"/>
      <c r="P26" s="93"/>
      <c r="Q26" s="93"/>
      <c r="R26" s="93"/>
      <c r="S26" s="94"/>
      <c r="T26" s="99"/>
    </row>
    <row r="27" spans="3:20" s="16" customFormat="1" ht="13.5" customHeight="1" thickBot="1" x14ac:dyDescent="0.3"/>
    <row r="28" spans="3:20" s="16" customFormat="1" ht="12" customHeight="1" x14ac:dyDescent="0.25">
      <c r="C28" s="173">
        <v>3</v>
      </c>
      <c r="D28" s="161" t="s">
        <v>177</v>
      </c>
      <c r="E28" s="1"/>
      <c r="F28" s="87"/>
      <c r="G28" s="96"/>
      <c r="H28" s="88"/>
      <c r="I28" s="88"/>
      <c r="J28" s="88"/>
      <c r="K28" s="88"/>
      <c r="L28" s="88"/>
      <c r="M28" s="88"/>
      <c r="N28" s="88"/>
      <c r="O28" s="88"/>
      <c r="P28" s="88"/>
      <c r="Q28" s="88"/>
      <c r="R28" s="88"/>
      <c r="S28" s="96"/>
      <c r="T28" s="97"/>
    </row>
    <row r="29" spans="3:20" s="16" customFormat="1" ht="33" customHeight="1" x14ac:dyDescent="0.25">
      <c r="C29" s="173"/>
      <c r="D29" s="161"/>
      <c r="E29" s="1"/>
      <c r="F29" s="90"/>
      <c r="G29" s="144" t="s">
        <v>11</v>
      </c>
      <c r="H29" s="145"/>
      <c r="I29" s="145"/>
      <c r="J29" s="115" t="s">
        <v>252</v>
      </c>
      <c r="K29" s="26" t="s">
        <v>253</v>
      </c>
      <c r="L29" s="146" t="s">
        <v>254</v>
      </c>
      <c r="M29" s="147"/>
      <c r="N29" s="146" t="s">
        <v>255</v>
      </c>
      <c r="O29" s="148"/>
      <c r="P29" s="165" t="s">
        <v>256</v>
      </c>
      <c r="Q29" s="174"/>
      <c r="R29" s="175"/>
      <c r="S29" s="26" t="s">
        <v>12</v>
      </c>
      <c r="T29" s="98"/>
    </row>
    <row r="30" spans="3:20" s="16" customFormat="1" ht="55.5" customHeight="1" x14ac:dyDescent="0.25">
      <c r="C30" s="173"/>
      <c r="D30" s="161"/>
      <c r="E30" s="1"/>
      <c r="F30" s="90"/>
      <c r="G30" s="135" t="s">
        <v>53</v>
      </c>
      <c r="H30" s="136"/>
      <c r="I30" s="137"/>
      <c r="J30" s="28"/>
      <c r="K30" s="28"/>
      <c r="L30" s="178"/>
      <c r="M30" s="178"/>
      <c r="N30" s="179"/>
      <c r="O30" s="179"/>
      <c r="P30" s="135"/>
      <c r="Q30" s="136"/>
      <c r="R30" s="137"/>
      <c r="S30" s="176">
        <f>SUM(IF(J30="Sí",1,IF(J30="No",0))+IF(J31="Sí",1,IF(J31="No",0))+IF(J32="Sí",1,IF(J32="No",0))+IF(J33="Sí",1,IF(J33="No",0)))/4</f>
        <v>0</v>
      </c>
      <c r="T30" s="98"/>
    </row>
    <row r="31" spans="3:20" s="16" customFormat="1" ht="84" customHeight="1" x14ac:dyDescent="0.25">
      <c r="C31" s="173"/>
      <c r="D31" s="161"/>
      <c r="E31" s="1"/>
      <c r="F31" s="90"/>
      <c r="G31" s="135" t="s">
        <v>54</v>
      </c>
      <c r="H31" s="136"/>
      <c r="I31" s="137"/>
      <c r="J31" s="28"/>
      <c r="K31" s="28"/>
      <c r="L31" s="178"/>
      <c r="M31" s="178"/>
      <c r="N31" s="178"/>
      <c r="O31" s="178"/>
      <c r="P31" s="135"/>
      <c r="Q31" s="136"/>
      <c r="R31" s="137"/>
      <c r="S31" s="176"/>
      <c r="T31" s="98"/>
    </row>
    <row r="32" spans="3:20" s="16" customFormat="1" ht="67.5" customHeight="1" x14ac:dyDescent="0.25">
      <c r="C32" s="173"/>
      <c r="D32" s="161"/>
      <c r="E32" s="1"/>
      <c r="F32" s="90"/>
      <c r="G32" s="135" t="s">
        <v>55</v>
      </c>
      <c r="H32" s="136"/>
      <c r="I32" s="137"/>
      <c r="J32" s="28"/>
      <c r="K32" s="28"/>
      <c r="L32" s="178"/>
      <c r="M32" s="178"/>
      <c r="N32" s="178"/>
      <c r="O32" s="178"/>
      <c r="P32" s="135"/>
      <c r="Q32" s="136"/>
      <c r="R32" s="137"/>
      <c r="S32" s="176"/>
      <c r="T32" s="98"/>
    </row>
    <row r="33" spans="3:20" s="16" customFormat="1" ht="45" customHeight="1" x14ac:dyDescent="0.25">
      <c r="C33" s="173"/>
      <c r="D33" s="161"/>
      <c r="E33" s="1"/>
      <c r="F33" s="90"/>
      <c r="G33" s="135" t="s">
        <v>56</v>
      </c>
      <c r="H33" s="136"/>
      <c r="I33" s="137"/>
      <c r="J33" s="28"/>
      <c r="K33" s="28"/>
      <c r="L33" s="178"/>
      <c r="M33" s="178"/>
      <c r="N33" s="178"/>
      <c r="O33" s="178"/>
      <c r="P33" s="135"/>
      <c r="Q33" s="136"/>
      <c r="R33" s="137"/>
      <c r="S33" s="176"/>
      <c r="T33" s="98"/>
    </row>
    <row r="34" spans="3:20" s="16" customFormat="1" ht="12" customHeight="1" thickBot="1" x14ac:dyDescent="0.3">
      <c r="C34" s="173"/>
      <c r="D34" s="161"/>
      <c r="E34" s="1"/>
      <c r="F34" s="92"/>
      <c r="G34" s="94"/>
      <c r="H34" s="93"/>
      <c r="I34" s="93"/>
      <c r="J34" s="93"/>
      <c r="K34" s="93"/>
      <c r="L34" s="93"/>
      <c r="M34" s="93"/>
      <c r="N34" s="93"/>
      <c r="O34" s="93"/>
      <c r="P34" s="93"/>
      <c r="Q34" s="93"/>
      <c r="R34" s="93"/>
      <c r="S34" s="94"/>
      <c r="T34" s="99"/>
    </row>
    <row r="35" spans="3:20" s="16" customFormat="1" ht="13.5" customHeight="1" thickBot="1" x14ac:dyDescent="0.3">
      <c r="C35" s="1"/>
      <c r="D35" s="1"/>
      <c r="E35" s="1"/>
      <c r="F35" s="1"/>
      <c r="G35" s="1"/>
      <c r="H35" s="1"/>
      <c r="I35" s="1"/>
      <c r="J35" s="1"/>
      <c r="K35" s="1"/>
      <c r="L35" s="1"/>
      <c r="M35" s="1"/>
      <c r="N35" s="1"/>
      <c r="O35" s="1"/>
      <c r="P35" s="1"/>
      <c r="Q35" s="1"/>
      <c r="R35" s="1"/>
      <c r="S35" s="1"/>
    </row>
    <row r="36" spans="3:20" s="16" customFormat="1" ht="12" customHeight="1" x14ac:dyDescent="0.25">
      <c r="C36" s="173">
        <v>4</v>
      </c>
      <c r="D36" s="161" t="s">
        <v>178</v>
      </c>
      <c r="E36" s="1"/>
      <c r="F36" s="87"/>
      <c r="G36" s="96"/>
      <c r="H36" s="88"/>
      <c r="I36" s="88"/>
      <c r="J36" s="88"/>
      <c r="K36" s="88"/>
      <c r="L36" s="88"/>
      <c r="M36" s="88"/>
      <c r="N36" s="88"/>
      <c r="O36" s="88"/>
      <c r="P36" s="88"/>
      <c r="Q36" s="88"/>
      <c r="R36" s="88"/>
      <c r="S36" s="96"/>
      <c r="T36" s="97"/>
    </row>
    <row r="37" spans="3:20" s="16" customFormat="1" ht="33" customHeight="1" x14ac:dyDescent="0.25">
      <c r="C37" s="173"/>
      <c r="D37" s="161"/>
      <c r="E37" s="1"/>
      <c r="F37" s="90"/>
      <c r="G37" s="144" t="s">
        <v>11</v>
      </c>
      <c r="H37" s="145"/>
      <c r="I37" s="145"/>
      <c r="J37" s="115" t="s">
        <v>252</v>
      </c>
      <c r="K37" s="26" t="s">
        <v>253</v>
      </c>
      <c r="L37" s="146" t="s">
        <v>254</v>
      </c>
      <c r="M37" s="147"/>
      <c r="N37" s="146" t="s">
        <v>255</v>
      </c>
      <c r="O37" s="148"/>
      <c r="P37" s="165" t="s">
        <v>256</v>
      </c>
      <c r="Q37" s="174"/>
      <c r="R37" s="175"/>
      <c r="S37" s="26" t="s">
        <v>12</v>
      </c>
      <c r="T37" s="98"/>
    </row>
    <row r="38" spans="3:20" s="16" customFormat="1" ht="59.25" customHeight="1" x14ac:dyDescent="0.25">
      <c r="C38" s="173"/>
      <c r="D38" s="161"/>
      <c r="E38" s="1"/>
      <c r="F38" s="90"/>
      <c r="G38" s="135" t="s">
        <v>233</v>
      </c>
      <c r="H38" s="136"/>
      <c r="I38" s="137"/>
      <c r="J38" s="28"/>
      <c r="K38" s="28"/>
      <c r="L38" s="178"/>
      <c r="M38" s="178"/>
      <c r="N38" s="178"/>
      <c r="O38" s="178"/>
      <c r="P38" s="135"/>
      <c r="Q38" s="136"/>
      <c r="R38" s="137"/>
      <c r="S38" s="26"/>
      <c r="T38" s="98"/>
    </row>
    <row r="39" spans="3:20" s="16" customFormat="1" ht="49.5" customHeight="1" x14ac:dyDescent="0.25">
      <c r="C39" s="173"/>
      <c r="D39" s="161"/>
      <c r="E39" s="1"/>
      <c r="F39" s="90"/>
      <c r="G39" s="135" t="s">
        <v>57</v>
      </c>
      <c r="H39" s="136"/>
      <c r="I39" s="137"/>
      <c r="J39" s="28"/>
      <c r="K39" s="28"/>
      <c r="L39" s="178"/>
      <c r="M39" s="178"/>
      <c r="N39" s="178"/>
      <c r="O39" s="178"/>
      <c r="P39" s="135"/>
      <c r="Q39" s="136"/>
      <c r="R39" s="137"/>
      <c r="S39" s="176"/>
      <c r="T39" s="98"/>
    </row>
    <row r="40" spans="3:20" s="16" customFormat="1" ht="41.25" customHeight="1" x14ac:dyDescent="0.25">
      <c r="C40" s="173"/>
      <c r="D40" s="161"/>
      <c r="E40" s="1"/>
      <c r="F40" s="90"/>
      <c r="G40" s="135" t="s">
        <v>58</v>
      </c>
      <c r="H40" s="136"/>
      <c r="I40" s="137"/>
      <c r="J40" s="28"/>
      <c r="K40" s="28"/>
      <c r="L40" s="178"/>
      <c r="M40" s="178"/>
      <c r="N40" s="178"/>
      <c r="O40" s="178"/>
      <c r="P40" s="135"/>
      <c r="Q40" s="136"/>
      <c r="R40" s="137"/>
      <c r="S40" s="176"/>
      <c r="T40" s="98"/>
    </row>
    <row r="41" spans="3:20" s="16" customFormat="1" ht="12" customHeight="1" thickBot="1" x14ac:dyDescent="0.3">
      <c r="C41" s="173"/>
      <c r="D41" s="161"/>
      <c r="E41" s="1"/>
      <c r="F41" s="92"/>
      <c r="G41" s="94"/>
      <c r="H41" s="93"/>
      <c r="I41" s="93"/>
      <c r="J41" s="93"/>
      <c r="K41" s="93"/>
      <c r="L41" s="93"/>
      <c r="M41" s="93"/>
      <c r="N41" s="93"/>
      <c r="O41" s="93"/>
      <c r="P41" s="93"/>
      <c r="Q41" s="93"/>
      <c r="R41" s="93"/>
      <c r="S41" s="94"/>
      <c r="T41" s="99"/>
    </row>
    <row r="42" spans="3:20" s="16" customFormat="1" ht="13.5" customHeight="1" thickBot="1" x14ac:dyDescent="0.3">
      <c r="C42" s="1"/>
      <c r="D42" s="1"/>
      <c r="E42" s="1"/>
      <c r="F42" s="1"/>
      <c r="G42" s="1"/>
      <c r="H42" s="1"/>
      <c r="I42" s="1"/>
      <c r="J42" s="1"/>
      <c r="K42" s="1"/>
      <c r="L42" s="1"/>
      <c r="M42" s="1"/>
      <c r="N42" s="1"/>
      <c r="O42" s="1"/>
      <c r="P42" s="1"/>
      <c r="Q42" s="1"/>
      <c r="R42" s="1"/>
      <c r="S42" s="1"/>
    </row>
    <row r="43" spans="3:20" s="16" customFormat="1" ht="12" customHeight="1" x14ac:dyDescent="0.25">
      <c r="C43" s="173">
        <v>5</v>
      </c>
      <c r="D43" s="161" t="s">
        <v>183</v>
      </c>
      <c r="E43" s="1"/>
      <c r="F43" s="87"/>
      <c r="G43" s="96"/>
      <c r="H43" s="88"/>
      <c r="I43" s="88"/>
      <c r="J43" s="88"/>
      <c r="K43" s="88"/>
      <c r="L43" s="88"/>
      <c r="M43" s="88"/>
      <c r="N43" s="88"/>
      <c r="O43" s="88"/>
      <c r="P43" s="88"/>
      <c r="Q43" s="88"/>
      <c r="R43" s="88"/>
      <c r="S43" s="96"/>
      <c r="T43" s="97"/>
    </row>
    <row r="44" spans="3:20" s="16" customFormat="1" ht="33" customHeight="1" x14ac:dyDescent="0.25">
      <c r="C44" s="173"/>
      <c r="D44" s="161"/>
      <c r="E44" s="1"/>
      <c r="F44" s="90"/>
      <c r="G44" s="144" t="s">
        <v>11</v>
      </c>
      <c r="H44" s="145"/>
      <c r="I44" s="145"/>
      <c r="J44" s="115" t="s">
        <v>252</v>
      </c>
      <c r="K44" s="26" t="s">
        <v>253</v>
      </c>
      <c r="L44" s="146" t="s">
        <v>254</v>
      </c>
      <c r="M44" s="147"/>
      <c r="N44" s="146" t="s">
        <v>255</v>
      </c>
      <c r="O44" s="148"/>
      <c r="P44" s="165" t="s">
        <v>256</v>
      </c>
      <c r="Q44" s="174"/>
      <c r="R44" s="175"/>
      <c r="S44" s="26" t="s">
        <v>12</v>
      </c>
      <c r="T44" s="98"/>
    </row>
    <row r="45" spans="3:20" s="16" customFormat="1" ht="83.25" customHeight="1" x14ac:dyDescent="0.25">
      <c r="C45" s="173"/>
      <c r="D45" s="161"/>
      <c r="E45" s="1"/>
      <c r="F45" s="90"/>
      <c r="G45" s="135" t="s">
        <v>59</v>
      </c>
      <c r="H45" s="136"/>
      <c r="I45" s="137"/>
      <c r="J45" s="28"/>
      <c r="K45" s="28"/>
      <c r="L45" s="178"/>
      <c r="M45" s="178"/>
      <c r="N45" s="179"/>
      <c r="O45" s="179"/>
      <c r="P45" s="135"/>
      <c r="Q45" s="136"/>
      <c r="R45" s="137"/>
      <c r="S45" s="176">
        <f>SUM(IF(J45="Sí",1,IF(J45="No",0))+IF(J46="Sí",1,IF(J46="No",0)))/2</f>
        <v>0</v>
      </c>
      <c r="T45" s="98"/>
    </row>
    <row r="46" spans="3:20" s="16" customFormat="1" ht="82.5" customHeight="1" x14ac:dyDescent="0.25">
      <c r="C46" s="173"/>
      <c r="D46" s="161"/>
      <c r="E46" s="1"/>
      <c r="F46" s="90"/>
      <c r="G46" s="135" t="s">
        <v>60</v>
      </c>
      <c r="H46" s="136"/>
      <c r="I46" s="137"/>
      <c r="J46" s="28"/>
      <c r="K46" s="28"/>
      <c r="L46" s="178"/>
      <c r="M46" s="178"/>
      <c r="N46" s="178"/>
      <c r="O46" s="178"/>
      <c r="P46" s="135"/>
      <c r="Q46" s="136"/>
      <c r="R46" s="137"/>
      <c r="S46" s="176"/>
      <c r="T46" s="98"/>
    </row>
    <row r="47" spans="3:20" s="16" customFormat="1" ht="12" customHeight="1" thickBot="1" x14ac:dyDescent="0.3">
      <c r="C47" s="173"/>
      <c r="D47" s="161"/>
      <c r="E47" s="1"/>
      <c r="F47" s="92"/>
      <c r="G47" s="94"/>
      <c r="H47" s="93"/>
      <c r="I47" s="93"/>
      <c r="J47" s="93"/>
      <c r="K47" s="93"/>
      <c r="L47" s="93"/>
      <c r="M47" s="93"/>
      <c r="N47" s="93"/>
      <c r="O47" s="93"/>
      <c r="P47" s="93"/>
      <c r="Q47" s="93"/>
      <c r="R47" s="93"/>
      <c r="S47" s="94"/>
      <c r="T47" s="99"/>
    </row>
    <row r="48" spans="3:20" s="16" customFormat="1" ht="13.5" customHeight="1" thickBot="1" x14ac:dyDescent="0.3">
      <c r="C48" s="1"/>
      <c r="D48" s="1"/>
      <c r="E48" s="1"/>
      <c r="F48" s="1"/>
      <c r="G48" s="1"/>
      <c r="H48" s="1"/>
      <c r="I48" s="1"/>
      <c r="J48" s="1"/>
      <c r="K48" s="1"/>
      <c r="L48" s="1"/>
      <c r="M48" s="1"/>
      <c r="N48" s="1"/>
      <c r="O48" s="1"/>
      <c r="P48" s="1"/>
      <c r="Q48" s="1"/>
      <c r="R48" s="1"/>
      <c r="S48" s="1"/>
    </row>
    <row r="49" spans="3:20" s="16" customFormat="1" ht="12" customHeight="1" x14ac:dyDescent="0.25">
      <c r="C49" s="173">
        <v>6</v>
      </c>
      <c r="D49" s="161" t="s">
        <v>184</v>
      </c>
      <c r="E49" s="1"/>
      <c r="F49" s="87"/>
      <c r="G49" s="96"/>
      <c r="H49" s="88"/>
      <c r="I49" s="88"/>
      <c r="J49" s="88"/>
      <c r="K49" s="88"/>
      <c r="L49" s="88"/>
      <c r="M49" s="88"/>
      <c r="N49" s="88"/>
      <c r="O49" s="88"/>
      <c r="P49" s="88"/>
      <c r="Q49" s="88"/>
      <c r="R49" s="88"/>
      <c r="S49" s="96"/>
      <c r="T49" s="97"/>
    </row>
    <row r="50" spans="3:20" s="16" customFormat="1" ht="33" customHeight="1" x14ac:dyDescent="0.25">
      <c r="C50" s="173"/>
      <c r="D50" s="161"/>
      <c r="E50" s="1"/>
      <c r="F50" s="90"/>
      <c r="G50" s="144" t="s">
        <v>11</v>
      </c>
      <c r="H50" s="145"/>
      <c r="I50" s="145"/>
      <c r="J50" s="115" t="s">
        <v>252</v>
      </c>
      <c r="K50" s="26" t="s">
        <v>253</v>
      </c>
      <c r="L50" s="146" t="s">
        <v>254</v>
      </c>
      <c r="M50" s="147"/>
      <c r="N50" s="146" t="s">
        <v>255</v>
      </c>
      <c r="O50" s="148"/>
      <c r="P50" s="165" t="s">
        <v>256</v>
      </c>
      <c r="Q50" s="174"/>
      <c r="R50" s="175"/>
      <c r="S50" s="26" t="s">
        <v>12</v>
      </c>
      <c r="T50" s="98"/>
    </row>
    <row r="51" spans="3:20" s="16" customFormat="1" ht="52.5" customHeight="1" x14ac:dyDescent="0.25">
      <c r="C51" s="173"/>
      <c r="D51" s="161"/>
      <c r="E51" s="1"/>
      <c r="F51" s="90"/>
      <c r="G51" s="135" t="s">
        <v>61</v>
      </c>
      <c r="H51" s="136"/>
      <c r="I51" s="137"/>
      <c r="J51" s="28"/>
      <c r="K51" s="28"/>
      <c r="L51" s="178"/>
      <c r="M51" s="178"/>
      <c r="N51" s="179"/>
      <c r="O51" s="179"/>
      <c r="P51" s="135"/>
      <c r="Q51" s="136"/>
      <c r="R51" s="137"/>
      <c r="S51" s="176">
        <f>SUM(IF(J51="Sí",1,IF(J51="No",0))+IF(J52="Sí",1,IF(J52="No",0)))/2</f>
        <v>0</v>
      </c>
      <c r="T51" s="98"/>
    </row>
    <row r="52" spans="3:20" s="16" customFormat="1" ht="48" customHeight="1" x14ac:dyDescent="0.25">
      <c r="C52" s="173"/>
      <c r="D52" s="161"/>
      <c r="E52" s="1"/>
      <c r="F52" s="90"/>
      <c r="G52" s="135" t="s">
        <v>62</v>
      </c>
      <c r="H52" s="136"/>
      <c r="I52" s="137"/>
      <c r="J52" s="28"/>
      <c r="K52" s="28"/>
      <c r="L52" s="178"/>
      <c r="M52" s="178"/>
      <c r="N52" s="178"/>
      <c r="O52" s="178"/>
      <c r="P52" s="135"/>
      <c r="Q52" s="136"/>
      <c r="R52" s="137"/>
      <c r="S52" s="176"/>
      <c r="T52" s="98"/>
    </row>
    <row r="53" spans="3:20" s="16" customFormat="1" ht="12" customHeight="1" thickBot="1" x14ac:dyDescent="0.3">
      <c r="C53" s="173"/>
      <c r="D53" s="161"/>
      <c r="E53" s="1"/>
      <c r="F53" s="92"/>
      <c r="G53" s="94"/>
      <c r="H53" s="93"/>
      <c r="I53" s="93"/>
      <c r="J53" s="93"/>
      <c r="K53" s="93"/>
      <c r="L53" s="93"/>
      <c r="M53" s="93"/>
      <c r="N53" s="93"/>
      <c r="O53" s="93"/>
      <c r="P53" s="93"/>
      <c r="Q53" s="93"/>
      <c r="R53" s="93"/>
      <c r="S53" s="94"/>
      <c r="T53" s="99"/>
    </row>
    <row r="54" spans="3:20" s="16" customFormat="1" ht="13.5" customHeight="1" thickBot="1" x14ac:dyDescent="0.3"/>
    <row r="55" spans="3:20" s="16" customFormat="1" ht="12" customHeight="1" x14ac:dyDescent="0.25">
      <c r="C55" s="173">
        <v>7</v>
      </c>
      <c r="D55" s="161" t="s">
        <v>185</v>
      </c>
      <c r="E55" s="1"/>
      <c r="F55" s="87"/>
      <c r="G55" s="96"/>
      <c r="H55" s="88"/>
      <c r="I55" s="88"/>
      <c r="J55" s="88"/>
      <c r="K55" s="88"/>
      <c r="L55" s="88"/>
      <c r="M55" s="88"/>
      <c r="N55" s="88"/>
      <c r="O55" s="88"/>
      <c r="P55" s="88"/>
      <c r="Q55" s="88"/>
      <c r="R55" s="88"/>
      <c r="S55" s="96"/>
      <c r="T55" s="97"/>
    </row>
    <row r="56" spans="3:20" s="16" customFormat="1" ht="33" customHeight="1" x14ac:dyDescent="0.25">
      <c r="C56" s="173"/>
      <c r="D56" s="161"/>
      <c r="E56" s="1"/>
      <c r="F56" s="90"/>
      <c r="G56" s="144" t="s">
        <v>11</v>
      </c>
      <c r="H56" s="145"/>
      <c r="I56" s="145"/>
      <c r="J56" s="115" t="s">
        <v>252</v>
      </c>
      <c r="K56" s="26" t="s">
        <v>253</v>
      </c>
      <c r="L56" s="146" t="s">
        <v>254</v>
      </c>
      <c r="M56" s="147"/>
      <c r="N56" s="146" t="s">
        <v>255</v>
      </c>
      <c r="O56" s="148"/>
      <c r="P56" s="165" t="s">
        <v>256</v>
      </c>
      <c r="Q56" s="174"/>
      <c r="R56" s="175"/>
      <c r="S56" s="26" t="s">
        <v>12</v>
      </c>
      <c r="T56" s="98"/>
    </row>
    <row r="57" spans="3:20" s="16" customFormat="1" ht="52.5" customHeight="1" x14ac:dyDescent="0.25">
      <c r="C57" s="173"/>
      <c r="D57" s="161"/>
      <c r="E57" s="1"/>
      <c r="F57" s="90"/>
      <c r="G57" s="135" t="s">
        <v>63</v>
      </c>
      <c r="H57" s="136"/>
      <c r="I57" s="137"/>
      <c r="J57" s="28"/>
      <c r="K57" s="28"/>
      <c r="L57" s="178"/>
      <c r="M57" s="178"/>
      <c r="N57" s="179"/>
      <c r="O57" s="179"/>
      <c r="P57" s="135"/>
      <c r="Q57" s="136"/>
      <c r="R57" s="137"/>
      <c r="S57" s="176">
        <f>SUM(IF(J57="Sí",1,IF(J57="No",0))+IF(J58="Sí",1,IF(J58="No",0))+IF(J60="Sí",1,IF(J60="No",0)))/3</f>
        <v>0</v>
      </c>
      <c r="T57" s="98"/>
    </row>
    <row r="58" spans="3:20" s="16" customFormat="1" ht="48" customHeight="1" x14ac:dyDescent="0.25">
      <c r="C58" s="173"/>
      <c r="D58" s="161"/>
      <c r="E58" s="1"/>
      <c r="F58" s="90"/>
      <c r="G58" s="135" t="s">
        <v>64</v>
      </c>
      <c r="H58" s="136"/>
      <c r="I58" s="137"/>
      <c r="J58" s="28"/>
      <c r="K58" s="28"/>
      <c r="L58" s="178"/>
      <c r="M58" s="178"/>
      <c r="N58" s="178"/>
      <c r="O58" s="178"/>
      <c r="P58" s="135"/>
      <c r="Q58" s="136"/>
      <c r="R58" s="137"/>
      <c r="S58" s="176"/>
      <c r="T58" s="98"/>
    </row>
    <row r="59" spans="3:20" s="16" customFormat="1" ht="78" customHeight="1" x14ac:dyDescent="0.25">
      <c r="C59" s="173"/>
      <c r="D59" s="161"/>
      <c r="E59" s="1"/>
      <c r="F59" s="90"/>
      <c r="G59" s="135" t="s">
        <v>65</v>
      </c>
      <c r="H59" s="136"/>
      <c r="I59" s="137"/>
      <c r="J59" s="28"/>
      <c r="K59" s="28"/>
      <c r="L59" s="180"/>
      <c r="M59" s="182"/>
      <c r="N59" s="180"/>
      <c r="O59" s="182"/>
      <c r="P59" s="79"/>
      <c r="Q59" s="80"/>
      <c r="R59" s="81"/>
      <c r="S59" s="176"/>
      <c r="T59" s="98"/>
    </row>
    <row r="60" spans="3:20" s="16" customFormat="1" ht="54.75" customHeight="1" x14ac:dyDescent="0.25">
      <c r="C60" s="173"/>
      <c r="D60" s="161"/>
      <c r="E60" s="1"/>
      <c r="F60" s="90"/>
      <c r="G60" s="135" t="s">
        <v>250</v>
      </c>
      <c r="H60" s="136"/>
      <c r="I60" s="137"/>
      <c r="J60" s="28"/>
      <c r="K60" s="28"/>
      <c r="L60" s="178"/>
      <c r="M60" s="178"/>
      <c r="N60" s="178"/>
      <c r="O60" s="178"/>
      <c r="P60" s="135"/>
      <c r="Q60" s="136"/>
      <c r="R60" s="137"/>
      <c r="S60" s="176"/>
      <c r="T60" s="98"/>
    </row>
    <row r="61" spans="3:20" s="16" customFormat="1" ht="12" customHeight="1" thickBot="1" x14ac:dyDescent="0.3">
      <c r="C61" s="173"/>
      <c r="D61" s="161"/>
      <c r="E61" s="1"/>
      <c r="F61" s="92"/>
      <c r="G61" s="94"/>
      <c r="H61" s="93"/>
      <c r="I61" s="93"/>
      <c r="J61" s="93"/>
      <c r="K61" s="93"/>
      <c r="L61" s="93"/>
      <c r="M61" s="93"/>
      <c r="N61" s="93"/>
      <c r="O61" s="93"/>
      <c r="P61" s="93"/>
      <c r="Q61" s="93"/>
      <c r="R61" s="93"/>
      <c r="S61" s="94"/>
      <c r="T61" s="99"/>
    </row>
    <row r="62" spans="3:20" s="16" customFormat="1" ht="12.75" thickBot="1" x14ac:dyDescent="0.3"/>
    <row r="63" spans="3:20" s="16" customFormat="1" ht="12" customHeight="1" x14ac:dyDescent="0.25">
      <c r="C63" s="173">
        <v>8</v>
      </c>
      <c r="D63" s="161" t="s">
        <v>186</v>
      </c>
      <c r="E63" s="1"/>
      <c r="F63" s="87"/>
      <c r="G63" s="96"/>
      <c r="H63" s="88"/>
      <c r="I63" s="88"/>
      <c r="J63" s="88"/>
      <c r="K63" s="88"/>
      <c r="L63" s="88"/>
      <c r="M63" s="88"/>
      <c r="N63" s="88"/>
      <c r="O63" s="88"/>
      <c r="P63" s="88"/>
      <c r="Q63" s="88"/>
      <c r="R63" s="88"/>
      <c r="S63" s="96"/>
      <c r="T63" s="97"/>
    </row>
    <row r="64" spans="3:20" s="16" customFormat="1" ht="33" customHeight="1" x14ac:dyDescent="0.25">
      <c r="C64" s="173"/>
      <c r="D64" s="161"/>
      <c r="E64" s="1"/>
      <c r="F64" s="90"/>
      <c r="G64" s="144" t="s">
        <v>11</v>
      </c>
      <c r="H64" s="145"/>
      <c r="I64" s="145"/>
      <c r="J64" s="115" t="s">
        <v>252</v>
      </c>
      <c r="K64" s="26" t="s">
        <v>253</v>
      </c>
      <c r="L64" s="146" t="s">
        <v>254</v>
      </c>
      <c r="M64" s="147"/>
      <c r="N64" s="146" t="s">
        <v>255</v>
      </c>
      <c r="O64" s="148"/>
      <c r="P64" s="165" t="s">
        <v>256</v>
      </c>
      <c r="Q64" s="174"/>
      <c r="R64" s="175"/>
      <c r="S64" s="26" t="s">
        <v>12</v>
      </c>
      <c r="T64" s="98"/>
    </row>
    <row r="65" spans="3:20" s="16" customFormat="1" ht="52.5" customHeight="1" x14ac:dyDescent="0.25">
      <c r="C65" s="173"/>
      <c r="D65" s="161"/>
      <c r="E65" s="1"/>
      <c r="F65" s="90"/>
      <c r="G65" s="135" t="s">
        <v>187</v>
      </c>
      <c r="H65" s="136"/>
      <c r="I65" s="137"/>
      <c r="J65" s="28"/>
      <c r="K65" s="28"/>
      <c r="L65" s="178"/>
      <c r="M65" s="178"/>
      <c r="N65" s="179"/>
      <c r="O65" s="179"/>
      <c r="P65" s="135"/>
      <c r="Q65" s="136"/>
      <c r="R65" s="137"/>
      <c r="S65" s="176" t="e">
        <f>SUM(IF(J65="Sí",1,IF(J65="No",0))+IF(J67="Sí",1,IF(J67="No",0))+IF(#REF!="Sí",1,IF(#REF!="No",0)))/3</f>
        <v>#REF!</v>
      </c>
      <c r="T65" s="98"/>
    </row>
    <row r="66" spans="3:20" s="16" customFormat="1" ht="52.5" customHeight="1" x14ac:dyDescent="0.25">
      <c r="C66" s="173"/>
      <c r="D66" s="161"/>
      <c r="E66" s="1"/>
      <c r="F66" s="90"/>
      <c r="G66" s="135" t="s">
        <v>188</v>
      </c>
      <c r="H66" s="136"/>
      <c r="I66" s="137"/>
      <c r="J66" s="28"/>
      <c r="K66" s="28"/>
      <c r="L66" s="178"/>
      <c r="M66" s="178"/>
      <c r="N66" s="179"/>
      <c r="O66" s="179"/>
      <c r="P66" s="135"/>
      <c r="Q66" s="136"/>
      <c r="R66" s="137"/>
      <c r="S66" s="176"/>
      <c r="T66" s="98"/>
    </row>
    <row r="67" spans="3:20" s="16" customFormat="1" ht="72" customHeight="1" x14ac:dyDescent="0.25">
      <c r="C67" s="173"/>
      <c r="D67" s="161"/>
      <c r="E67" s="1"/>
      <c r="F67" s="90"/>
      <c r="G67" s="135" t="s">
        <v>234</v>
      </c>
      <c r="H67" s="136"/>
      <c r="I67" s="137"/>
      <c r="J67" s="28"/>
      <c r="K67" s="28"/>
      <c r="L67" s="178"/>
      <c r="M67" s="178"/>
      <c r="N67" s="179"/>
      <c r="O67" s="179"/>
      <c r="P67" s="135"/>
      <c r="Q67" s="136"/>
      <c r="R67" s="137"/>
      <c r="S67" s="176"/>
      <c r="T67" s="98"/>
    </row>
    <row r="68" spans="3:20" s="16" customFormat="1" ht="12" customHeight="1" thickBot="1" x14ac:dyDescent="0.3">
      <c r="C68" s="173"/>
      <c r="D68" s="161"/>
      <c r="E68" s="1"/>
      <c r="F68" s="92"/>
      <c r="G68" s="94"/>
      <c r="H68" s="93"/>
      <c r="I68" s="93"/>
      <c r="J68" s="93"/>
      <c r="K68" s="93"/>
      <c r="L68" s="93"/>
      <c r="M68" s="93"/>
      <c r="N68" s="93"/>
      <c r="O68" s="93"/>
      <c r="P68" s="93"/>
      <c r="Q68" s="93"/>
      <c r="R68" s="93"/>
      <c r="S68" s="94"/>
      <c r="T68" s="99"/>
    </row>
    <row r="69" spans="3:20" s="16" customFormat="1" ht="4.5" customHeight="1" x14ac:dyDescent="0.25"/>
    <row r="70" spans="3:20" s="16" customFormat="1" ht="12" x14ac:dyDescent="0.25"/>
    <row r="71" spans="3:20" s="16" customFormat="1" ht="12" x14ac:dyDescent="0.25"/>
    <row r="72" spans="3:20" s="16" customFormat="1" ht="12" x14ac:dyDescent="0.25"/>
    <row r="73" spans="3:20" s="16" customFormat="1" ht="12" x14ac:dyDescent="0.25"/>
    <row r="74" spans="3:20" s="16" customFormat="1" ht="12" x14ac:dyDescent="0.25"/>
    <row r="75" spans="3:20" s="16" customFormat="1" ht="12" x14ac:dyDescent="0.25"/>
    <row r="76" spans="3:20" s="16" customFormat="1" ht="12" x14ac:dyDescent="0.25"/>
    <row r="77" spans="3:20" s="16" customFormat="1" ht="12" x14ac:dyDescent="0.25"/>
    <row r="78" spans="3:20" s="16" customFormat="1" ht="12" x14ac:dyDescent="0.25"/>
    <row r="79" spans="3:20" s="16" customFormat="1" ht="12" x14ac:dyDescent="0.25"/>
    <row r="80" spans="3:20" s="16" customFormat="1" ht="12" x14ac:dyDescent="0.25"/>
    <row r="81" s="16" customFormat="1" ht="12" x14ac:dyDescent="0.25"/>
    <row r="82" s="16" customFormat="1" ht="12" x14ac:dyDescent="0.25"/>
    <row r="83" s="16" customFormat="1" ht="12" x14ac:dyDescent="0.25"/>
    <row r="84" s="16" customFormat="1" ht="12" x14ac:dyDescent="0.25"/>
    <row r="85" s="16" customFormat="1" ht="12" x14ac:dyDescent="0.25"/>
    <row r="86" s="16" customFormat="1" ht="12" x14ac:dyDescent="0.25"/>
    <row r="87" s="16" customFormat="1" ht="12" x14ac:dyDescent="0.25"/>
    <row r="88" s="16" customFormat="1" ht="12" x14ac:dyDescent="0.25"/>
    <row r="89" s="16" customFormat="1" ht="12" x14ac:dyDescent="0.25"/>
    <row r="90" s="16" customFormat="1" ht="12" x14ac:dyDescent="0.25"/>
    <row r="91" s="16" customFormat="1" ht="12" x14ac:dyDescent="0.25"/>
    <row r="92" s="16" customFormat="1" ht="12" x14ac:dyDescent="0.25"/>
    <row r="93" s="16" customFormat="1" ht="12" x14ac:dyDescent="0.25"/>
    <row r="94" s="16" customFormat="1" ht="12" x14ac:dyDescent="0.25"/>
    <row r="95" s="16" customFormat="1" ht="12" x14ac:dyDescent="0.25"/>
    <row r="96" s="16" customFormat="1" ht="12" x14ac:dyDescent="0.25"/>
    <row r="97" s="16" customFormat="1" ht="12" x14ac:dyDescent="0.25"/>
    <row r="98" s="16" customFormat="1" ht="12" x14ac:dyDescent="0.25"/>
    <row r="99" s="16" customFormat="1" ht="12" x14ac:dyDescent="0.25"/>
    <row r="100" s="16" customFormat="1" ht="12" x14ac:dyDescent="0.25"/>
    <row r="101" s="16" customFormat="1" ht="12" x14ac:dyDescent="0.25"/>
    <row r="102" s="16" customFormat="1" ht="12" x14ac:dyDescent="0.25"/>
    <row r="103" s="16" customFormat="1" ht="12" x14ac:dyDescent="0.25"/>
    <row r="104" s="16" customFormat="1" ht="12" x14ac:dyDescent="0.25"/>
    <row r="105" s="16" customFormat="1" ht="12" x14ac:dyDescent="0.25"/>
    <row r="106" s="16" customFormat="1" ht="12" x14ac:dyDescent="0.25"/>
    <row r="107" s="16" customFormat="1" ht="12" x14ac:dyDescent="0.25"/>
    <row r="108" s="16" customFormat="1" ht="12" x14ac:dyDescent="0.25"/>
    <row r="109" s="16" customFormat="1" ht="12" x14ac:dyDescent="0.25"/>
    <row r="110" s="16" customFormat="1" ht="12" x14ac:dyDescent="0.25"/>
    <row r="111" s="16" customFormat="1" ht="12" x14ac:dyDescent="0.25"/>
    <row r="112" s="16" customFormat="1" ht="12" x14ac:dyDescent="0.25"/>
    <row r="113" s="16" customFormat="1" ht="12" x14ac:dyDescent="0.25"/>
    <row r="114" s="16" customFormat="1" ht="12" x14ac:dyDescent="0.25"/>
    <row r="115" s="16" customFormat="1" ht="12" x14ac:dyDescent="0.25"/>
    <row r="116" s="16" customFormat="1" ht="12" x14ac:dyDescent="0.25"/>
    <row r="117" s="16" customFormat="1" ht="12" x14ac:dyDescent="0.25"/>
    <row r="118" s="16" customFormat="1" ht="12" x14ac:dyDescent="0.25"/>
    <row r="119" s="16" customFormat="1" ht="12" x14ac:dyDescent="0.25"/>
    <row r="120" s="16" customFormat="1" ht="12" x14ac:dyDescent="0.25"/>
    <row r="121" s="16" customFormat="1" ht="12" x14ac:dyDescent="0.25"/>
    <row r="122" s="16" customFormat="1" ht="12" x14ac:dyDescent="0.25"/>
    <row r="123" s="16" customFormat="1" ht="12" x14ac:dyDescent="0.25"/>
    <row r="124" s="16" customFormat="1" ht="12" x14ac:dyDescent="0.25"/>
    <row r="125" s="16" customFormat="1" ht="12" x14ac:dyDescent="0.25"/>
    <row r="126" s="16" customFormat="1" ht="12" x14ac:dyDescent="0.25"/>
    <row r="127" s="16" customFormat="1" ht="12" x14ac:dyDescent="0.25"/>
    <row r="128" s="16" customFormat="1" ht="12" x14ac:dyDescent="0.25"/>
    <row r="129" s="16" customFormat="1" ht="12" x14ac:dyDescent="0.25"/>
    <row r="130" s="16" customFormat="1" ht="12" x14ac:dyDescent="0.25"/>
    <row r="131" s="16" customFormat="1" ht="12" x14ac:dyDescent="0.25"/>
    <row r="132" s="16" customFormat="1" ht="12" x14ac:dyDescent="0.25"/>
    <row r="133" s="16" customFormat="1" ht="12" x14ac:dyDescent="0.25"/>
    <row r="134" s="16" customFormat="1" ht="12" x14ac:dyDescent="0.25"/>
    <row r="135" s="16" customFormat="1" ht="12" x14ac:dyDescent="0.25"/>
    <row r="136" s="16" customFormat="1" ht="12" x14ac:dyDescent="0.25"/>
    <row r="137" s="16" customFormat="1" ht="12" x14ac:dyDescent="0.25"/>
    <row r="138" s="16" customFormat="1" ht="12" x14ac:dyDescent="0.25"/>
    <row r="139" s="16" customFormat="1" ht="12" x14ac:dyDescent="0.25"/>
    <row r="140" s="16" customFormat="1" ht="12" x14ac:dyDescent="0.25"/>
    <row r="141" s="16" customFormat="1" ht="12" x14ac:dyDescent="0.25"/>
    <row r="142" s="16" customFormat="1" ht="12" x14ac:dyDescent="0.25"/>
    <row r="143" s="16" customFormat="1" ht="12" x14ac:dyDescent="0.25"/>
    <row r="144" s="16" customFormat="1" ht="12" x14ac:dyDescent="0.25"/>
    <row r="145" s="16" customFormat="1" ht="12" x14ac:dyDescent="0.25"/>
    <row r="146" s="16" customFormat="1" ht="12" x14ac:dyDescent="0.25"/>
    <row r="147" s="16" customFormat="1" ht="12" x14ac:dyDescent="0.25"/>
    <row r="148" s="16" customFormat="1" ht="12" x14ac:dyDescent="0.25"/>
    <row r="149" s="16" customFormat="1" ht="12" x14ac:dyDescent="0.25"/>
    <row r="150" s="16" customFormat="1" ht="12" x14ac:dyDescent="0.25"/>
    <row r="151" s="16" customFormat="1" ht="12" x14ac:dyDescent="0.25"/>
    <row r="152" s="16" customFormat="1" ht="12" x14ac:dyDescent="0.25"/>
    <row r="153" s="16" customFormat="1" ht="12" x14ac:dyDescent="0.25"/>
    <row r="154" s="16" customFormat="1" ht="12" x14ac:dyDescent="0.25"/>
    <row r="155" s="16" customFormat="1" ht="12" x14ac:dyDescent="0.25"/>
    <row r="156" s="16" customFormat="1" ht="12" x14ac:dyDescent="0.25"/>
    <row r="157" s="16" customFormat="1" ht="12" x14ac:dyDescent="0.25"/>
    <row r="158" s="16" customFormat="1" ht="12" x14ac:dyDescent="0.25"/>
    <row r="159" s="16" customFormat="1" ht="12" x14ac:dyDescent="0.25"/>
    <row r="160" s="16" customFormat="1" ht="12" x14ac:dyDescent="0.25"/>
    <row r="161" s="16" customFormat="1" ht="12" x14ac:dyDescent="0.25"/>
    <row r="162" s="16" customFormat="1" ht="12" x14ac:dyDescent="0.25"/>
    <row r="163" s="16" customFormat="1" ht="12" x14ac:dyDescent="0.25"/>
    <row r="164" s="16" customFormat="1" ht="12" x14ac:dyDescent="0.25"/>
    <row r="165" s="16" customFormat="1" ht="12" x14ac:dyDescent="0.25"/>
    <row r="166" s="16" customFormat="1" ht="12" x14ac:dyDescent="0.25"/>
    <row r="167" s="16" customFormat="1" ht="12" x14ac:dyDescent="0.25"/>
    <row r="168" s="16" customFormat="1" ht="12" x14ac:dyDescent="0.25"/>
    <row r="169" s="16" customFormat="1" ht="12" x14ac:dyDescent="0.25"/>
    <row r="170" s="16" customFormat="1" ht="12" x14ac:dyDescent="0.25"/>
    <row r="171" s="16" customFormat="1" ht="12" x14ac:dyDescent="0.25"/>
    <row r="172" s="16" customFormat="1" ht="12" x14ac:dyDescent="0.25"/>
    <row r="173" s="16" customFormat="1" ht="12" x14ac:dyDescent="0.25"/>
    <row r="174" s="16" customFormat="1" ht="12" x14ac:dyDescent="0.25"/>
    <row r="175" s="16" customFormat="1" ht="12" x14ac:dyDescent="0.25"/>
    <row r="176" s="16" customFormat="1" ht="12" x14ac:dyDescent="0.25"/>
    <row r="177" s="16" customFormat="1" ht="12" x14ac:dyDescent="0.25"/>
    <row r="178" s="16" customFormat="1" ht="12" x14ac:dyDescent="0.25"/>
    <row r="179" s="16" customFormat="1" ht="12" x14ac:dyDescent="0.25"/>
    <row r="180" s="16" customFormat="1" ht="12" x14ac:dyDescent="0.25"/>
    <row r="181" s="16" customFormat="1" ht="12" x14ac:dyDescent="0.25"/>
    <row r="182" s="16" customFormat="1" ht="12" x14ac:dyDescent="0.25"/>
    <row r="183" s="16" customFormat="1" ht="12" x14ac:dyDescent="0.25"/>
    <row r="184" s="16" customFormat="1" ht="12" x14ac:dyDescent="0.25"/>
    <row r="185" s="16" customFormat="1" ht="12" x14ac:dyDescent="0.25"/>
    <row r="186" s="16" customFormat="1" ht="12" x14ac:dyDescent="0.25"/>
    <row r="187" s="16" customFormat="1" ht="12" x14ac:dyDescent="0.25"/>
    <row r="188" s="16" customFormat="1" ht="12" x14ac:dyDescent="0.25"/>
    <row r="189" s="16" customFormat="1" ht="12" x14ac:dyDescent="0.25"/>
    <row r="190" s="16" customFormat="1" ht="12" x14ac:dyDescent="0.25"/>
    <row r="191" s="16" customFormat="1" ht="12" x14ac:dyDescent="0.25"/>
    <row r="192" s="16" customFormat="1" ht="12" x14ac:dyDescent="0.25"/>
    <row r="193" s="16" customFormat="1" ht="12" x14ac:dyDescent="0.25"/>
    <row r="194" s="16" customFormat="1" ht="12" x14ac:dyDescent="0.25"/>
    <row r="195" s="16" customFormat="1" ht="12" x14ac:dyDescent="0.25"/>
    <row r="196" s="16" customFormat="1" ht="12" x14ac:dyDescent="0.25"/>
    <row r="197" s="16" customFormat="1" ht="12" x14ac:dyDescent="0.25"/>
    <row r="198" s="16" customFormat="1" ht="12" x14ac:dyDescent="0.25"/>
    <row r="199" s="16" customFormat="1" ht="12" x14ac:dyDescent="0.25"/>
    <row r="200" s="16" customFormat="1" ht="12" x14ac:dyDescent="0.25"/>
    <row r="201" s="16" customFormat="1" ht="12" x14ac:dyDescent="0.25"/>
    <row r="202" s="16" customFormat="1" ht="12" x14ac:dyDescent="0.25"/>
    <row r="203" s="16" customFormat="1" ht="12" x14ac:dyDescent="0.25"/>
    <row r="204" s="16" customFormat="1" ht="12" x14ac:dyDescent="0.25"/>
    <row r="205" s="16" customFormat="1" ht="12" x14ac:dyDescent="0.25"/>
    <row r="206" s="16" customFormat="1" ht="12" x14ac:dyDescent="0.25"/>
    <row r="207" s="16" customFormat="1" ht="12" x14ac:dyDescent="0.25"/>
    <row r="208" s="16" customFormat="1" ht="12" x14ac:dyDescent="0.25"/>
    <row r="209" s="16" customFormat="1" ht="12" x14ac:dyDescent="0.25"/>
    <row r="210" s="16" customFormat="1" ht="12" x14ac:dyDescent="0.25"/>
    <row r="211" s="16" customFormat="1" ht="12" x14ac:dyDescent="0.25"/>
    <row r="212" s="16" customFormat="1" ht="12" x14ac:dyDescent="0.25"/>
    <row r="213" s="16" customFormat="1" ht="12" x14ac:dyDescent="0.25"/>
    <row r="214" s="16" customFormat="1" ht="12" x14ac:dyDescent="0.25"/>
    <row r="215" s="16" customFormat="1" ht="12" x14ac:dyDescent="0.25"/>
    <row r="216" s="16" customFormat="1" ht="12" x14ac:dyDescent="0.25"/>
    <row r="217" s="16" customFormat="1" ht="12" x14ac:dyDescent="0.25"/>
    <row r="218" s="16" customFormat="1" ht="12" x14ac:dyDescent="0.25"/>
    <row r="219" s="16" customFormat="1" ht="12" x14ac:dyDescent="0.25"/>
    <row r="220" s="16" customFormat="1" ht="12" x14ac:dyDescent="0.25"/>
    <row r="221" s="16" customFormat="1" ht="12" x14ac:dyDescent="0.25"/>
    <row r="222" s="16" customFormat="1" ht="12" x14ac:dyDescent="0.25"/>
    <row r="223" s="16" customFormat="1" ht="12" x14ac:dyDescent="0.25"/>
    <row r="224" s="16" customFormat="1" ht="12" x14ac:dyDescent="0.25"/>
    <row r="225" s="16" customFormat="1" ht="12" x14ac:dyDescent="0.25"/>
    <row r="226" s="16" customFormat="1" ht="12" x14ac:dyDescent="0.25"/>
    <row r="227" s="16" customFormat="1" ht="12" x14ac:dyDescent="0.25"/>
    <row r="228" s="16" customFormat="1" ht="12" x14ac:dyDescent="0.25"/>
    <row r="229" s="16" customFormat="1" ht="12" x14ac:dyDescent="0.25"/>
    <row r="230" s="16" customFormat="1" ht="12" x14ac:dyDescent="0.25"/>
    <row r="231" s="16" customFormat="1" ht="12" x14ac:dyDescent="0.25"/>
    <row r="232" s="16" customFormat="1" ht="12" x14ac:dyDescent="0.25"/>
    <row r="233" s="16" customFormat="1" ht="12" x14ac:dyDescent="0.25"/>
    <row r="234" s="16" customFormat="1" ht="12" x14ac:dyDescent="0.25"/>
    <row r="235" s="16" customFormat="1" ht="12" x14ac:dyDescent="0.25"/>
    <row r="236" s="16" customFormat="1" ht="12" x14ac:dyDescent="0.25"/>
    <row r="237" s="16" customFormat="1" ht="12" x14ac:dyDescent="0.25"/>
    <row r="238" s="16" customFormat="1" ht="12" x14ac:dyDescent="0.25"/>
    <row r="239" s="16" customFormat="1" ht="12" x14ac:dyDescent="0.25"/>
    <row r="240" s="16" customFormat="1" ht="12" x14ac:dyDescent="0.25"/>
    <row r="241" s="16" customFormat="1" ht="12" x14ac:dyDescent="0.25"/>
    <row r="242" s="16" customFormat="1" ht="12" x14ac:dyDescent="0.25"/>
    <row r="243" s="16" customFormat="1" ht="12" x14ac:dyDescent="0.25"/>
    <row r="244" s="16" customFormat="1" ht="12" x14ac:dyDescent="0.25"/>
    <row r="245" s="16" customFormat="1" ht="12" x14ac:dyDescent="0.25"/>
    <row r="246" s="16" customFormat="1" ht="12" x14ac:dyDescent="0.25"/>
    <row r="247" s="16" customFormat="1" ht="12" x14ac:dyDescent="0.25"/>
    <row r="248" s="16" customFormat="1" ht="12" x14ac:dyDescent="0.25"/>
    <row r="249" s="16" customFormat="1" ht="12" x14ac:dyDescent="0.25"/>
    <row r="250" s="16" customFormat="1" ht="12" x14ac:dyDescent="0.25"/>
    <row r="251" s="16" customFormat="1" ht="12" x14ac:dyDescent="0.25"/>
    <row r="252" s="16" customFormat="1" ht="12" x14ac:dyDescent="0.25"/>
    <row r="253" s="16" customFormat="1" ht="12" x14ac:dyDescent="0.25"/>
    <row r="254" s="16" customFormat="1" ht="12" x14ac:dyDescent="0.25"/>
    <row r="255" s="16" customFormat="1" ht="12" x14ac:dyDescent="0.25"/>
    <row r="256" s="16" customFormat="1" ht="12" x14ac:dyDescent="0.25"/>
    <row r="257" s="16" customFormat="1" ht="12" x14ac:dyDescent="0.25"/>
    <row r="258" s="16" customFormat="1" ht="12" x14ac:dyDescent="0.25"/>
    <row r="259" s="16" customFormat="1" ht="12" x14ac:dyDescent="0.25"/>
    <row r="260" s="16" customFormat="1" ht="12" x14ac:dyDescent="0.25"/>
    <row r="261" s="16" customFormat="1" ht="12" x14ac:dyDescent="0.25"/>
    <row r="262" s="16" customFormat="1" ht="12" x14ac:dyDescent="0.25"/>
    <row r="263" s="16" customFormat="1" ht="12" x14ac:dyDescent="0.25"/>
    <row r="264" s="16" customFormat="1" ht="12" x14ac:dyDescent="0.25"/>
    <row r="265" s="16" customFormat="1" ht="12" x14ac:dyDescent="0.25"/>
    <row r="266" s="16" customFormat="1" ht="12" x14ac:dyDescent="0.25"/>
    <row r="267" s="16" customFormat="1" ht="12" x14ac:dyDescent="0.25"/>
    <row r="268" s="16" customFormat="1" ht="12" x14ac:dyDescent="0.25"/>
    <row r="269" s="16" customFormat="1" ht="12" x14ac:dyDescent="0.25"/>
    <row r="270" s="16" customFormat="1" ht="12" x14ac:dyDescent="0.25"/>
    <row r="271" s="16" customFormat="1" ht="12" x14ac:dyDescent="0.25"/>
    <row r="272" s="16" customFormat="1" ht="12" x14ac:dyDescent="0.25"/>
    <row r="273" s="16" customFormat="1" ht="12" x14ac:dyDescent="0.25"/>
    <row r="274" s="16" customFormat="1" ht="12" x14ac:dyDescent="0.25"/>
    <row r="275" s="16" customFormat="1" ht="12" x14ac:dyDescent="0.25"/>
    <row r="276" s="16" customFormat="1" ht="12" x14ac:dyDescent="0.25"/>
    <row r="277" s="16" customFormat="1" ht="12" x14ac:dyDescent="0.25"/>
    <row r="278" s="16" customFormat="1" ht="12" x14ac:dyDescent="0.25"/>
    <row r="279" s="16" customFormat="1" ht="12" x14ac:dyDescent="0.25"/>
    <row r="280" s="16" customFormat="1" ht="12" x14ac:dyDescent="0.25"/>
    <row r="281" s="16" customFormat="1" ht="12" x14ac:dyDescent="0.25"/>
    <row r="282" s="16" customFormat="1" ht="12" x14ac:dyDescent="0.25"/>
    <row r="283" s="16" customFormat="1" ht="12" x14ac:dyDescent="0.25"/>
    <row r="284" s="16" customFormat="1" ht="12" x14ac:dyDescent="0.25"/>
    <row r="285" s="16" customFormat="1" ht="12" x14ac:dyDescent="0.25"/>
    <row r="286" s="16" customFormat="1" ht="12" x14ac:dyDescent="0.25"/>
    <row r="287" s="16" customFormat="1" ht="12" x14ac:dyDescent="0.25"/>
    <row r="288" s="16" customFormat="1" ht="12" x14ac:dyDescent="0.25"/>
    <row r="289" s="16" customFormat="1" ht="12" x14ac:dyDescent="0.25"/>
    <row r="290" s="16" customFormat="1" ht="12" x14ac:dyDescent="0.25"/>
    <row r="291" s="16" customFormat="1" ht="12" x14ac:dyDescent="0.25"/>
    <row r="292" s="16" customFormat="1" ht="12" x14ac:dyDescent="0.25"/>
    <row r="293" s="16" customFormat="1" ht="12" x14ac:dyDescent="0.25"/>
    <row r="294" s="16" customFormat="1" ht="12" x14ac:dyDescent="0.25"/>
    <row r="295" s="16" customFormat="1" ht="12" x14ac:dyDescent="0.25"/>
    <row r="296" s="16" customFormat="1" ht="12" x14ac:dyDescent="0.25"/>
    <row r="297" s="16" customFormat="1" ht="12" x14ac:dyDescent="0.25"/>
    <row r="298" s="16" customFormat="1" ht="12" x14ac:dyDescent="0.25"/>
    <row r="299" s="16" customFormat="1" ht="12" x14ac:dyDescent="0.25"/>
    <row r="300" s="16" customFormat="1" ht="12" x14ac:dyDescent="0.25"/>
    <row r="301" s="16" customFormat="1" ht="12" x14ac:dyDescent="0.25"/>
    <row r="302" s="16" customFormat="1" ht="12" x14ac:dyDescent="0.25"/>
    <row r="303" s="16" customFormat="1" ht="12" x14ac:dyDescent="0.25"/>
    <row r="304" s="16" customFormat="1" ht="12" x14ac:dyDescent="0.25"/>
    <row r="305" s="16" customFormat="1" ht="12" x14ac:dyDescent="0.25"/>
    <row r="306" s="16" customFormat="1" ht="12" x14ac:dyDescent="0.25"/>
    <row r="307" s="16" customFormat="1" ht="12" x14ac:dyDescent="0.25"/>
    <row r="308" s="16" customFormat="1" ht="12" x14ac:dyDescent="0.25"/>
    <row r="309" s="16" customFormat="1" ht="12" x14ac:dyDescent="0.25"/>
    <row r="310" s="16" customFormat="1" ht="12" x14ac:dyDescent="0.25"/>
    <row r="311" s="16" customFormat="1" ht="12" x14ac:dyDescent="0.25"/>
    <row r="312" s="16" customFormat="1" ht="12" x14ac:dyDescent="0.25"/>
    <row r="313" s="16" customFormat="1" ht="12" x14ac:dyDescent="0.25"/>
    <row r="314" s="16" customFormat="1" ht="12" x14ac:dyDescent="0.25"/>
    <row r="315" s="16" customFormat="1" ht="12" x14ac:dyDescent="0.25"/>
    <row r="316" s="16" customFormat="1" ht="12" x14ac:dyDescent="0.25"/>
    <row r="317" s="16" customFormat="1" ht="12" x14ac:dyDescent="0.25"/>
    <row r="318" s="16" customFormat="1" ht="12" x14ac:dyDescent="0.25"/>
    <row r="319" s="16" customFormat="1" ht="12" x14ac:dyDescent="0.25"/>
    <row r="320" s="16" customFormat="1" ht="12" x14ac:dyDescent="0.25"/>
    <row r="321" s="16" customFormat="1" ht="12" x14ac:dyDescent="0.25"/>
    <row r="322" s="16" customFormat="1" ht="12" x14ac:dyDescent="0.25"/>
    <row r="323" s="16" customFormat="1" ht="12" x14ac:dyDescent="0.25"/>
    <row r="324" s="16" customFormat="1" ht="12" x14ac:dyDescent="0.25"/>
    <row r="325" s="16" customFormat="1" ht="12" x14ac:dyDescent="0.25"/>
    <row r="326" s="16" customFormat="1" ht="12" x14ac:dyDescent="0.25"/>
    <row r="327" s="16" customFormat="1" ht="12" x14ac:dyDescent="0.25"/>
    <row r="328" s="16" customFormat="1" ht="12" x14ac:dyDescent="0.25"/>
    <row r="329" s="16" customFormat="1" ht="12" x14ac:dyDescent="0.25"/>
    <row r="330" s="16" customFormat="1" ht="12" x14ac:dyDescent="0.25"/>
    <row r="331" s="16" customFormat="1" ht="12" x14ac:dyDescent="0.25"/>
    <row r="332" s="16" customFormat="1" ht="12" x14ac:dyDescent="0.25"/>
    <row r="333" s="16" customFormat="1" ht="12" x14ac:dyDescent="0.25"/>
    <row r="334" s="16" customFormat="1" ht="12" x14ac:dyDescent="0.25"/>
    <row r="335" s="16" customFormat="1" ht="12" x14ac:dyDescent="0.25"/>
    <row r="336" s="16" customFormat="1" ht="12" x14ac:dyDescent="0.25"/>
    <row r="337" s="16" customFormat="1" ht="12" x14ac:dyDescent="0.25"/>
    <row r="338" s="16" customFormat="1" ht="12" x14ac:dyDescent="0.25"/>
    <row r="339" s="16" customFormat="1" ht="12" x14ac:dyDescent="0.25"/>
    <row r="340" s="16" customFormat="1" ht="12" x14ac:dyDescent="0.25"/>
    <row r="341" s="16" customFormat="1" ht="12" x14ac:dyDescent="0.25"/>
    <row r="342" s="16" customFormat="1" ht="12" x14ac:dyDescent="0.25"/>
    <row r="343" s="16" customFormat="1" ht="12" x14ac:dyDescent="0.25"/>
    <row r="344" s="16" customFormat="1" ht="12" x14ac:dyDescent="0.25"/>
    <row r="345" s="16" customFormat="1" ht="12" x14ac:dyDescent="0.25"/>
    <row r="346" s="16" customFormat="1" ht="12" x14ac:dyDescent="0.25"/>
    <row r="347" s="16" customFormat="1" ht="12" x14ac:dyDescent="0.25"/>
    <row r="348" s="16" customFormat="1" ht="12" x14ac:dyDescent="0.25"/>
    <row r="349" s="16" customFormat="1" ht="12" x14ac:dyDescent="0.25"/>
    <row r="350" s="16" customFormat="1" ht="12" x14ac:dyDescent="0.25"/>
    <row r="351" s="16" customFormat="1" ht="12" x14ac:dyDescent="0.25"/>
    <row r="352" s="16" customFormat="1" ht="12" x14ac:dyDescent="0.25"/>
    <row r="353" s="16" customFormat="1" ht="12" x14ac:dyDescent="0.25"/>
    <row r="354" s="16" customFormat="1" ht="12" x14ac:dyDescent="0.25"/>
    <row r="355" s="16" customFormat="1" ht="12" x14ac:dyDescent="0.25"/>
    <row r="356" s="16" customFormat="1" ht="12" x14ac:dyDescent="0.25"/>
    <row r="357" s="16" customFormat="1" ht="12" x14ac:dyDescent="0.25"/>
    <row r="358" s="16" customFormat="1" ht="12" x14ac:dyDescent="0.25"/>
    <row r="359" s="16" customFormat="1" ht="12" x14ac:dyDescent="0.25"/>
    <row r="360" s="16" customFormat="1" ht="12" x14ac:dyDescent="0.25"/>
    <row r="361" s="16" customFormat="1" ht="12" x14ac:dyDescent="0.25"/>
    <row r="362" s="16" customFormat="1" ht="12" x14ac:dyDescent="0.25"/>
    <row r="363" s="16" customFormat="1" ht="12" x14ac:dyDescent="0.25"/>
    <row r="364" s="16" customFormat="1" ht="12" x14ac:dyDescent="0.25"/>
    <row r="365" s="16" customFormat="1" ht="12" x14ac:dyDescent="0.25"/>
    <row r="366" s="16" customFormat="1" ht="12" x14ac:dyDescent="0.25"/>
    <row r="367" s="16" customFormat="1" ht="12" x14ac:dyDescent="0.25"/>
    <row r="368" s="16" customFormat="1" ht="12" x14ac:dyDescent="0.25"/>
    <row r="369" s="16" customFormat="1" ht="12" x14ac:dyDescent="0.25"/>
    <row r="370" s="16" customFormat="1" ht="12" x14ac:dyDescent="0.25"/>
    <row r="371" s="16" customFormat="1" ht="12" x14ac:dyDescent="0.25"/>
    <row r="372" s="16" customFormat="1" ht="12" x14ac:dyDescent="0.25"/>
    <row r="373" s="16" customFormat="1" ht="12" x14ac:dyDescent="0.25"/>
    <row r="374" s="16" customFormat="1" ht="12" x14ac:dyDescent="0.25"/>
    <row r="375" s="16" customFormat="1" ht="12" x14ac:dyDescent="0.25"/>
    <row r="376" s="16" customFormat="1" ht="12" x14ac:dyDescent="0.25"/>
    <row r="377" s="16" customFormat="1" ht="12" x14ac:dyDescent="0.25"/>
    <row r="378" s="16" customFormat="1" ht="12" x14ac:dyDescent="0.25"/>
    <row r="379" s="16" customFormat="1" ht="12" x14ac:dyDescent="0.25"/>
    <row r="380" s="16" customFormat="1" ht="12" x14ac:dyDescent="0.25"/>
    <row r="381" s="16" customFormat="1" ht="12" x14ac:dyDescent="0.25"/>
    <row r="382" s="16" customFormat="1" ht="12" x14ac:dyDescent="0.25"/>
    <row r="383" s="16" customFormat="1" ht="12" x14ac:dyDescent="0.25"/>
    <row r="384" s="16" customFormat="1" ht="12" x14ac:dyDescent="0.25"/>
    <row r="385" spans="1:4" s="16" customFormat="1" ht="12" x14ac:dyDescent="0.25"/>
    <row r="386" spans="1:4" s="16" customFormat="1" ht="12" x14ac:dyDescent="0.25"/>
    <row r="387" spans="1:4" s="16" customFormat="1" ht="12" x14ac:dyDescent="0.25"/>
    <row r="388" spans="1:4" s="16" customFormat="1" ht="12" x14ac:dyDescent="0.25"/>
    <row r="389" spans="1:4" s="16" customFormat="1" ht="12" x14ac:dyDescent="0.25"/>
    <row r="390" spans="1:4" s="16" customFormat="1" ht="12" x14ac:dyDescent="0.25"/>
    <row r="391" spans="1:4" s="16" customFormat="1" ht="12" x14ac:dyDescent="0.25"/>
    <row r="392" spans="1:4" s="16" customFormat="1" ht="12" x14ac:dyDescent="0.25"/>
    <row r="393" spans="1:4" s="16" customFormat="1" ht="12" x14ac:dyDescent="0.25"/>
    <row r="394" spans="1:4" s="16" customFormat="1" ht="12" x14ac:dyDescent="0.25"/>
    <row r="395" spans="1:4" s="16" customFormat="1" ht="12" x14ac:dyDescent="0.25"/>
    <row r="396" spans="1:4" s="16" customFormat="1" ht="12" x14ac:dyDescent="0.25"/>
    <row r="397" spans="1:4" s="14" customFormat="1" x14ac:dyDescent="0.25">
      <c r="A397" s="1"/>
      <c r="B397" s="1"/>
      <c r="C397" s="1"/>
      <c r="D397" s="1"/>
    </row>
    <row r="398" spans="1:4" s="14" customFormat="1" x14ac:dyDescent="0.25">
      <c r="A398" s="1"/>
      <c r="B398" s="1"/>
      <c r="C398" s="1"/>
      <c r="D398" s="1"/>
    </row>
    <row r="399" spans="1:4" s="14" customFormat="1" x14ac:dyDescent="0.25">
      <c r="A399" s="1"/>
      <c r="B399" s="1"/>
      <c r="C399" s="1"/>
      <c r="D399" s="1"/>
    </row>
    <row r="400" spans="1:4" s="14" customFormat="1" x14ac:dyDescent="0.25">
      <c r="A400" s="1"/>
      <c r="B400" s="1"/>
      <c r="C400" s="1"/>
      <c r="D400" s="1"/>
    </row>
    <row r="401" spans="1:4" s="14" customFormat="1" x14ac:dyDescent="0.25">
      <c r="A401" s="1"/>
      <c r="B401" s="1"/>
      <c r="C401" s="1"/>
      <c r="D401" s="1"/>
    </row>
    <row r="402" spans="1:4" s="14" customFormat="1" x14ac:dyDescent="0.25">
      <c r="A402" s="1"/>
      <c r="B402" s="1"/>
      <c r="C402" s="1"/>
      <c r="D402" s="1"/>
    </row>
    <row r="403" spans="1:4" s="14" customFormat="1" x14ac:dyDescent="0.25">
      <c r="A403" s="1"/>
      <c r="B403" s="1"/>
      <c r="C403" s="1"/>
      <c r="D403" s="1"/>
    </row>
    <row r="404" spans="1:4" s="14" customFormat="1" x14ac:dyDescent="0.25">
      <c r="A404" s="1"/>
      <c r="B404" s="1"/>
      <c r="C404" s="1"/>
      <c r="D404" s="1"/>
    </row>
    <row r="405" spans="1:4" s="14" customFormat="1" x14ac:dyDescent="0.25">
      <c r="A405" s="1"/>
      <c r="B405" s="1"/>
      <c r="C405" s="1"/>
      <c r="D405" s="1"/>
    </row>
    <row r="406" spans="1:4" s="14" customFormat="1" x14ac:dyDescent="0.25">
      <c r="A406" s="1"/>
      <c r="B406" s="1"/>
      <c r="C406" s="1"/>
      <c r="D406" s="1"/>
    </row>
    <row r="407" spans="1:4" s="14" customFormat="1" x14ac:dyDescent="0.25">
      <c r="A407" s="1"/>
      <c r="B407" s="1"/>
      <c r="C407" s="1"/>
      <c r="D407" s="1"/>
    </row>
    <row r="408" spans="1:4" s="14" customFormat="1" x14ac:dyDescent="0.25">
      <c r="A408" s="1"/>
      <c r="B408" s="1"/>
      <c r="C408" s="1"/>
      <c r="D408" s="1"/>
    </row>
    <row r="409" spans="1:4" s="14" customFormat="1" x14ac:dyDescent="0.25">
      <c r="A409" s="1"/>
      <c r="B409" s="1"/>
      <c r="C409" s="1"/>
      <c r="D409" s="1"/>
    </row>
    <row r="410" spans="1:4" s="14" customFormat="1" x14ac:dyDescent="0.25">
      <c r="A410" s="1"/>
      <c r="B410" s="1"/>
      <c r="C410" s="1"/>
      <c r="D410" s="1"/>
    </row>
    <row r="411" spans="1:4" s="14" customFormat="1" x14ac:dyDescent="0.25">
      <c r="A411" s="1"/>
      <c r="B411" s="1"/>
      <c r="C411" s="1"/>
      <c r="D411" s="1"/>
    </row>
    <row r="412" spans="1:4" s="14" customFormat="1" x14ac:dyDescent="0.25">
      <c r="A412" s="1"/>
      <c r="B412" s="1"/>
      <c r="C412" s="1"/>
      <c r="D412" s="1"/>
    </row>
    <row r="413" spans="1:4" s="14" customFormat="1" x14ac:dyDescent="0.25">
      <c r="A413" s="1"/>
      <c r="B413" s="1"/>
      <c r="C413" s="1"/>
      <c r="D413" s="1"/>
    </row>
    <row r="414" spans="1:4" s="14" customFormat="1" x14ac:dyDescent="0.25">
      <c r="A414" s="1"/>
      <c r="B414" s="1"/>
      <c r="C414" s="1"/>
      <c r="D414" s="1"/>
    </row>
    <row r="415" spans="1:4" s="14" customFormat="1" x14ac:dyDescent="0.25">
      <c r="A415" s="1"/>
      <c r="B415" s="1"/>
      <c r="C415" s="1"/>
      <c r="D415" s="1"/>
    </row>
    <row r="416" spans="1:4" s="14" customFormat="1" x14ac:dyDescent="0.25">
      <c r="A416" s="1"/>
      <c r="B416" s="1"/>
      <c r="C416" s="1"/>
      <c r="D416" s="1"/>
    </row>
    <row r="417" spans="1:4" s="14" customFormat="1" x14ac:dyDescent="0.25">
      <c r="A417" s="1"/>
      <c r="B417" s="1"/>
      <c r="C417" s="1"/>
      <c r="D417" s="1"/>
    </row>
    <row r="418" spans="1:4" s="14" customFormat="1" x14ac:dyDescent="0.25">
      <c r="A418" s="1"/>
      <c r="B418" s="1"/>
      <c r="C418" s="1"/>
      <c r="D418" s="1"/>
    </row>
    <row r="419" spans="1:4" s="14" customFormat="1" x14ac:dyDescent="0.25">
      <c r="A419" s="1"/>
      <c r="B419" s="1"/>
      <c r="C419" s="1"/>
      <c r="D419" s="1"/>
    </row>
    <row r="420" spans="1:4" s="14" customFormat="1" x14ac:dyDescent="0.25">
      <c r="A420" s="1"/>
      <c r="B420" s="1"/>
      <c r="C420" s="1"/>
      <c r="D420" s="1"/>
    </row>
    <row r="421" spans="1:4" s="14" customFormat="1" x14ac:dyDescent="0.25">
      <c r="A421" s="1"/>
      <c r="B421" s="1"/>
      <c r="C421" s="1"/>
      <c r="D421" s="1"/>
    </row>
    <row r="422" spans="1:4" s="14" customFormat="1" x14ac:dyDescent="0.25">
      <c r="A422" s="1"/>
      <c r="B422" s="1"/>
      <c r="C422" s="1"/>
      <c r="D422" s="1"/>
    </row>
    <row r="423" spans="1:4" s="14" customFormat="1" x14ac:dyDescent="0.25">
      <c r="A423" s="1"/>
      <c r="B423" s="1"/>
      <c r="C423" s="1"/>
      <c r="D423" s="1"/>
    </row>
    <row r="424" spans="1:4" s="14" customFormat="1" x14ac:dyDescent="0.25">
      <c r="A424" s="1"/>
      <c r="B424" s="1"/>
      <c r="C424" s="1"/>
      <c r="D424" s="1"/>
    </row>
    <row r="425" spans="1:4" s="14" customFormat="1" x14ac:dyDescent="0.25">
      <c r="A425" s="1"/>
      <c r="B425" s="1"/>
      <c r="C425" s="1"/>
      <c r="D425" s="1"/>
    </row>
    <row r="426" spans="1:4" s="14" customFormat="1" x14ac:dyDescent="0.25">
      <c r="A426" s="1"/>
      <c r="B426" s="1"/>
      <c r="C426" s="1"/>
      <c r="D426" s="1"/>
    </row>
    <row r="427" spans="1:4" s="14" customFormat="1" x14ac:dyDescent="0.25">
      <c r="A427" s="1"/>
      <c r="B427" s="1"/>
      <c r="C427" s="1"/>
      <c r="D427" s="1"/>
    </row>
    <row r="428" spans="1:4" s="14" customFormat="1" x14ac:dyDescent="0.25">
      <c r="A428" s="1"/>
      <c r="B428" s="1"/>
      <c r="C428" s="1"/>
      <c r="D428" s="1"/>
    </row>
    <row r="429" spans="1:4" s="14" customFormat="1" x14ac:dyDescent="0.25">
      <c r="A429" s="1"/>
      <c r="B429" s="1"/>
      <c r="C429" s="1"/>
      <c r="D429" s="1"/>
    </row>
    <row r="430" spans="1:4" s="14" customFormat="1" x14ac:dyDescent="0.25">
      <c r="A430" s="1"/>
      <c r="B430" s="1"/>
      <c r="C430" s="1"/>
      <c r="D430" s="1"/>
    </row>
    <row r="431" spans="1:4" s="14" customFormat="1" x14ac:dyDescent="0.25">
      <c r="A431" s="1"/>
      <c r="B431" s="1"/>
      <c r="C431" s="1"/>
      <c r="D431" s="1"/>
    </row>
    <row r="432" spans="1:4" s="14" customFormat="1" x14ac:dyDescent="0.25">
      <c r="A432" s="1"/>
      <c r="B432" s="1"/>
      <c r="C432" s="1"/>
      <c r="D432" s="1"/>
    </row>
    <row r="433" spans="1:4" s="14" customFormat="1" x14ac:dyDescent="0.25">
      <c r="A433" s="1"/>
      <c r="B433" s="1"/>
      <c r="C433" s="1"/>
      <c r="D433" s="1"/>
    </row>
    <row r="434" spans="1:4" s="14" customFormat="1" x14ac:dyDescent="0.25">
      <c r="A434" s="1"/>
      <c r="B434" s="1"/>
      <c r="C434" s="1"/>
      <c r="D434" s="1"/>
    </row>
    <row r="435" spans="1:4" s="14" customFormat="1" x14ac:dyDescent="0.25">
      <c r="A435" s="1"/>
      <c r="B435" s="1"/>
      <c r="C435" s="1"/>
      <c r="D435" s="1"/>
    </row>
    <row r="436" spans="1:4" s="14" customFormat="1" x14ac:dyDescent="0.25">
      <c r="A436" s="1"/>
      <c r="B436" s="1"/>
      <c r="C436" s="1"/>
      <c r="D436" s="1"/>
    </row>
    <row r="437" spans="1:4" s="14" customFormat="1" x14ac:dyDescent="0.25">
      <c r="A437" s="1"/>
      <c r="B437" s="1"/>
      <c r="C437" s="1"/>
      <c r="D437" s="1"/>
    </row>
    <row r="438" spans="1:4" s="14" customFormat="1" x14ac:dyDescent="0.25">
      <c r="A438" s="1"/>
      <c r="B438" s="1"/>
      <c r="C438" s="1"/>
      <c r="D438" s="1"/>
    </row>
    <row r="439" spans="1:4" s="14" customFormat="1" x14ac:dyDescent="0.25">
      <c r="A439" s="1"/>
      <c r="B439" s="1"/>
      <c r="C439" s="1"/>
      <c r="D439" s="1"/>
    </row>
    <row r="440" spans="1:4" s="14" customFormat="1" x14ac:dyDescent="0.25">
      <c r="A440" s="1"/>
      <c r="B440" s="1"/>
      <c r="C440" s="1"/>
      <c r="D440" s="1"/>
    </row>
    <row r="441" spans="1:4" s="14" customFormat="1" x14ac:dyDescent="0.25">
      <c r="A441" s="1"/>
      <c r="B441" s="1"/>
      <c r="C441" s="1"/>
      <c r="D441" s="1"/>
    </row>
    <row r="442" spans="1:4" s="14" customFormat="1" x14ac:dyDescent="0.25">
      <c r="A442" s="1"/>
      <c r="B442" s="1"/>
      <c r="C442" s="1"/>
      <c r="D442" s="1"/>
    </row>
    <row r="443" spans="1:4" s="14" customFormat="1" x14ac:dyDescent="0.25">
      <c r="A443" s="1"/>
      <c r="B443" s="1"/>
      <c r="C443" s="1"/>
      <c r="D443" s="1"/>
    </row>
    <row r="444" spans="1:4" s="14" customFormat="1" x14ac:dyDescent="0.25">
      <c r="A444" s="1"/>
      <c r="B444" s="1"/>
      <c r="C444" s="1"/>
      <c r="D444" s="1"/>
    </row>
    <row r="445" spans="1:4" s="14" customFormat="1" x14ac:dyDescent="0.25">
      <c r="A445" s="1"/>
      <c r="B445" s="1"/>
      <c r="C445" s="1"/>
      <c r="D445" s="1"/>
    </row>
    <row r="446" spans="1:4" s="14" customFormat="1" x14ac:dyDescent="0.25">
      <c r="A446" s="1"/>
      <c r="B446" s="1"/>
      <c r="C446" s="1"/>
      <c r="D446" s="1"/>
    </row>
    <row r="447" spans="1:4" s="14" customFormat="1" x14ac:dyDescent="0.25">
      <c r="A447" s="1"/>
      <c r="B447" s="1"/>
      <c r="C447" s="1"/>
      <c r="D447" s="1"/>
    </row>
    <row r="448" spans="1:4" s="14" customFormat="1" x14ac:dyDescent="0.25">
      <c r="A448" s="1"/>
      <c r="B448" s="1"/>
      <c r="C448" s="1"/>
      <c r="D448" s="1"/>
    </row>
    <row r="449" spans="1:4" s="14" customFormat="1" x14ac:dyDescent="0.25">
      <c r="A449" s="1"/>
      <c r="B449" s="1"/>
      <c r="C449" s="1"/>
      <c r="D449" s="1"/>
    </row>
    <row r="450" spans="1:4" s="14" customFormat="1" x14ac:dyDescent="0.25">
      <c r="A450" s="1"/>
      <c r="B450" s="1"/>
      <c r="C450" s="1"/>
      <c r="D450" s="1"/>
    </row>
    <row r="451" spans="1:4" s="14" customFormat="1" x14ac:dyDescent="0.25">
      <c r="A451" s="1"/>
      <c r="B451" s="1"/>
      <c r="C451" s="1"/>
      <c r="D451" s="1"/>
    </row>
    <row r="452" spans="1:4" s="14" customFormat="1" x14ac:dyDescent="0.25">
      <c r="A452" s="1"/>
      <c r="B452" s="1"/>
      <c r="C452" s="1"/>
      <c r="D452" s="1"/>
    </row>
    <row r="453" spans="1:4" s="14" customFormat="1" x14ac:dyDescent="0.25">
      <c r="A453" s="1"/>
      <c r="B453" s="1"/>
      <c r="C453" s="1"/>
      <c r="D453" s="1"/>
    </row>
    <row r="454" spans="1:4" s="14" customFormat="1" x14ac:dyDescent="0.25">
      <c r="A454" s="1"/>
      <c r="B454" s="1"/>
      <c r="C454" s="1"/>
      <c r="D454" s="1"/>
    </row>
    <row r="455" spans="1:4" s="14" customFormat="1" x14ac:dyDescent="0.25">
      <c r="A455" s="1"/>
      <c r="B455" s="1"/>
      <c r="C455" s="1"/>
      <c r="D455" s="1"/>
    </row>
    <row r="456" spans="1:4" s="14" customFormat="1" x14ac:dyDescent="0.25">
      <c r="A456" s="1"/>
      <c r="B456" s="1"/>
      <c r="C456" s="1"/>
      <c r="D456" s="1"/>
    </row>
    <row r="457" spans="1:4" s="14" customFormat="1" x14ac:dyDescent="0.25">
      <c r="A457" s="1"/>
      <c r="B457" s="1"/>
      <c r="C457" s="1"/>
      <c r="D457" s="1"/>
    </row>
    <row r="458" spans="1:4" s="14" customFormat="1" x14ac:dyDescent="0.25">
      <c r="A458" s="1"/>
      <c r="B458" s="1"/>
      <c r="C458" s="1"/>
      <c r="D458" s="1"/>
    </row>
    <row r="459" spans="1:4" s="14" customFormat="1" x14ac:dyDescent="0.25">
      <c r="A459" s="1"/>
      <c r="B459" s="1"/>
      <c r="C459" s="1"/>
      <c r="D459" s="1"/>
    </row>
    <row r="460" spans="1:4" s="14" customFormat="1" x14ac:dyDescent="0.25">
      <c r="A460" s="1"/>
      <c r="B460" s="1"/>
      <c r="C460" s="1"/>
      <c r="D460" s="1"/>
    </row>
    <row r="461" spans="1:4" s="14" customFormat="1" x14ac:dyDescent="0.25">
      <c r="A461" s="1"/>
      <c r="B461" s="1"/>
      <c r="C461" s="1"/>
      <c r="D461" s="1"/>
    </row>
    <row r="462" spans="1:4" s="14" customFormat="1" x14ac:dyDescent="0.25">
      <c r="A462" s="1"/>
      <c r="B462" s="1"/>
      <c r="C462" s="1"/>
      <c r="D462" s="1"/>
    </row>
    <row r="463" spans="1:4" s="14" customFormat="1" x14ac:dyDescent="0.25">
      <c r="A463" s="1"/>
      <c r="B463" s="1"/>
      <c r="C463" s="1"/>
      <c r="D463" s="1"/>
    </row>
    <row r="464" spans="1:4" s="14" customFormat="1" x14ac:dyDescent="0.25">
      <c r="A464" s="1"/>
      <c r="B464" s="1"/>
      <c r="C464" s="1"/>
      <c r="D464" s="1"/>
    </row>
    <row r="465" spans="1:4" s="14" customFormat="1" x14ac:dyDescent="0.25">
      <c r="A465" s="1"/>
      <c r="B465" s="1"/>
      <c r="C465" s="1"/>
      <c r="D465" s="1"/>
    </row>
    <row r="466" spans="1:4" s="14" customFormat="1" x14ac:dyDescent="0.25">
      <c r="A466" s="1"/>
      <c r="B466" s="1"/>
      <c r="C466" s="1"/>
      <c r="D466" s="1"/>
    </row>
    <row r="467" spans="1:4" s="14" customFormat="1" x14ac:dyDescent="0.25">
      <c r="A467" s="1"/>
      <c r="B467" s="1"/>
      <c r="C467" s="1"/>
      <c r="D467" s="1"/>
    </row>
    <row r="468" spans="1:4" s="14" customFormat="1" x14ac:dyDescent="0.25">
      <c r="A468" s="1"/>
      <c r="B468" s="1"/>
      <c r="C468" s="1"/>
      <c r="D468" s="1"/>
    </row>
    <row r="469" spans="1:4" s="14" customFormat="1" x14ac:dyDescent="0.25">
      <c r="A469" s="1"/>
      <c r="B469" s="1"/>
      <c r="C469" s="1"/>
      <c r="D469" s="1"/>
    </row>
    <row r="470" spans="1:4" s="14" customFormat="1" x14ac:dyDescent="0.25">
      <c r="A470" s="1"/>
      <c r="B470" s="1"/>
      <c r="C470" s="1"/>
      <c r="D470" s="1"/>
    </row>
    <row r="471" spans="1:4" s="14" customFormat="1" x14ac:dyDescent="0.25">
      <c r="A471" s="1"/>
      <c r="B471" s="1"/>
      <c r="C471" s="1"/>
      <c r="D471" s="1"/>
    </row>
    <row r="472" spans="1:4" s="14" customFormat="1" x14ac:dyDescent="0.25">
      <c r="A472" s="1"/>
      <c r="B472" s="1"/>
      <c r="C472" s="1"/>
      <c r="D472" s="1"/>
    </row>
    <row r="473" spans="1:4" s="14" customFormat="1" x14ac:dyDescent="0.25">
      <c r="A473" s="1"/>
      <c r="B473" s="1"/>
      <c r="C473" s="1"/>
      <c r="D473" s="1"/>
    </row>
    <row r="474" spans="1:4" s="14" customFormat="1" x14ac:dyDescent="0.25">
      <c r="A474" s="1"/>
      <c r="B474" s="1"/>
      <c r="C474" s="1"/>
      <c r="D474" s="1"/>
    </row>
    <row r="475" spans="1:4" s="14" customFormat="1" x14ac:dyDescent="0.25">
      <c r="A475" s="1"/>
      <c r="B475" s="1"/>
      <c r="C475" s="1"/>
      <c r="D475" s="1"/>
    </row>
    <row r="476" spans="1:4" s="14" customFormat="1" x14ac:dyDescent="0.25">
      <c r="A476" s="1"/>
      <c r="B476" s="1"/>
      <c r="C476" s="1"/>
      <c r="D476" s="1"/>
    </row>
    <row r="477" spans="1:4" s="14" customFormat="1" x14ac:dyDescent="0.25">
      <c r="A477" s="1"/>
      <c r="B477" s="1"/>
      <c r="C477" s="1"/>
      <c r="D477" s="1"/>
    </row>
    <row r="478" spans="1:4" s="14" customFormat="1" x14ac:dyDescent="0.25">
      <c r="A478" s="1"/>
      <c r="B478" s="1"/>
      <c r="C478" s="1"/>
      <c r="D478" s="1"/>
    </row>
    <row r="479" spans="1:4" s="14" customFormat="1" x14ac:dyDescent="0.25">
      <c r="A479" s="1"/>
      <c r="B479" s="1"/>
      <c r="C479" s="1"/>
      <c r="D479" s="1"/>
    </row>
    <row r="480" spans="1:4" s="14" customFormat="1" x14ac:dyDescent="0.25">
      <c r="A480" s="1"/>
      <c r="B480" s="1"/>
      <c r="C480" s="1"/>
      <c r="D480" s="1"/>
    </row>
    <row r="481" spans="1:4" s="14" customFormat="1" x14ac:dyDescent="0.25">
      <c r="A481" s="1"/>
      <c r="B481" s="1"/>
      <c r="C481" s="1"/>
      <c r="D481" s="1"/>
    </row>
    <row r="482" spans="1:4" s="14" customFormat="1" x14ac:dyDescent="0.25">
      <c r="A482" s="1"/>
      <c r="B482" s="1"/>
      <c r="C482" s="1"/>
      <c r="D482" s="1"/>
    </row>
    <row r="483" spans="1:4" s="14" customFormat="1" x14ac:dyDescent="0.25">
      <c r="A483" s="1"/>
      <c r="B483" s="1"/>
      <c r="C483" s="1"/>
      <c r="D483" s="1"/>
    </row>
    <row r="484" spans="1:4" s="14" customFormat="1" x14ac:dyDescent="0.25">
      <c r="A484" s="1"/>
      <c r="B484" s="1"/>
      <c r="C484" s="1"/>
      <c r="D484" s="1"/>
    </row>
    <row r="485" spans="1:4" s="14" customFormat="1" x14ac:dyDescent="0.25">
      <c r="A485" s="1"/>
      <c r="B485" s="1"/>
      <c r="C485" s="1"/>
      <c r="D485" s="1"/>
    </row>
    <row r="486" spans="1:4" s="14" customFormat="1" x14ac:dyDescent="0.25">
      <c r="A486" s="1"/>
      <c r="B486" s="1"/>
      <c r="C486" s="1"/>
      <c r="D486" s="1"/>
    </row>
    <row r="487" spans="1:4" s="14" customFormat="1" x14ac:dyDescent="0.25">
      <c r="A487" s="1"/>
      <c r="B487" s="1"/>
      <c r="C487" s="1"/>
      <c r="D487" s="1"/>
    </row>
    <row r="488" spans="1:4" s="14" customFormat="1" x14ac:dyDescent="0.25">
      <c r="A488" s="1"/>
      <c r="B488" s="1"/>
      <c r="C488" s="1"/>
      <c r="D488" s="1"/>
    </row>
    <row r="489" spans="1:4" s="14" customFormat="1" x14ac:dyDescent="0.25">
      <c r="A489" s="1"/>
      <c r="B489" s="1"/>
      <c r="C489" s="1"/>
      <c r="D489" s="1"/>
    </row>
    <row r="490" spans="1:4" s="14" customFormat="1" x14ac:dyDescent="0.25">
      <c r="A490" s="1"/>
      <c r="B490" s="1"/>
      <c r="C490" s="1"/>
      <c r="D490" s="1"/>
    </row>
    <row r="491" spans="1:4" s="14" customFormat="1" x14ac:dyDescent="0.25">
      <c r="A491" s="1"/>
      <c r="B491" s="1"/>
      <c r="C491" s="1"/>
      <c r="D491" s="1"/>
    </row>
    <row r="492" spans="1:4" s="14" customFormat="1" x14ac:dyDescent="0.25">
      <c r="A492" s="1"/>
      <c r="B492" s="1"/>
      <c r="C492" s="1"/>
      <c r="D492" s="1"/>
    </row>
    <row r="493" spans="1:4" s="14" customFormat="1" x14ac:dyDescent="0.25">
      <c r="A493" s="1"/>
      <c r="B493" s="1"/>
      <c r="C493" s="1"/>
      <c r="D493" s="1"/>
    </row>
    <row r="494" spans="1:4" s="14" customFormat="1" x14ac:dyDescent="0.25">
      <c r="A494" s="1"/>
      <c r="B494" s="1"/>
      <c r="C494" s="1"/>
      <c r="D494" s="1"/>
    </row>
    <row r="495" spans="1:4" s="14" customFormat="1" x14ac:dyDescent="0.25">
      <c r="A495" s="1"/>
      <c r="B495" s="1"/>
      <c r="C495" s="1"/>
      <c r="D495" s="1"/>
    </row>
    <row r="496" spans="1:4" s="14" customFormat="1" x14ac:dyDescent="0.25">
      <c r="A496" s="1"/>
      <c r="B496" s="1"/>
      <c r="C496" s="1"/>
      <c r="D496" s="1"/>
    </row>
    <row r="497" spans="1:4" s="14" customFormat="1" x14ac:dyDescent="0.25">
      <c r="A497" s="1"/>
      <c r="B497" s="1"/>
      <c r="C497" s="1"/>
      <c r="D497" s="1"/>
    </row>
    <row r="498" spans="1:4" s="14" customFormat="1" x14ac:dyDescent="0.25">
      <c r="A498" s="1"/>
      <c r="B498" s="1"/>
      <c r="C498" s="1"/>
      <c r="D498" s="1"/>
    </row>
    <row r="499" spans="1:4" s="14" customFormat="1" x14ac:dyDescent="0.25">
      <c r="A499" s="1"/>
      <c r="B499" s="1"/>
      <c r="C499" s="1"/>
      <c r="D499" s="1"/>
    </row>
    <row r="500" spans="1:4" s="14" customFormat="1" x14ac:dyDescent="0.25">
      <c r="A500" s="1"/>
      <c r="B500" s="1"/>
      <c r="C500" s="1"/>
      <c r="D500" s="1"/>
    </row>
    <row r="501" spans="1:4" s="14" customFormat="1" x14ac:dyDescent="0.25">
      <c r="A501" s="1"/>
      <c r="B501" s="1"/>
      <c r="C501" s="1"/>
      <c r="D501" s="1"/>
    </row>
    <row r="502" spans="1:4" s="14" customFormat="1" x14ac:dyDescent="0.25">
      <c r="A502" s="1"/>
      <c r="B502" s="1"/>
      <c r="C502" s="1"/>
      <c r="D502" s="1"/>
    </row>
    <row r="503" spans="1:4" s="14" customFormat="1" x14ac:dyDescent="0.25">
      <c r="A503" s="1"/>
      <c r="B503" s="1"/>
      <c r="C503" s="1"/>
      <c r="D503" s="1"/>
    </row>
    <row r="504" spans="1:4" s="14" customFormat="1" x14ac:dyDescent="0.25">
      <c r="A504" s="1"/>
      <c r="B504" s="1"/>
      <c r="C504" s="1"/>
      <c r="D504" s="1"/>
    </row>
    <row r="505" spans="1:4" s="14" customFormat="1" x14ac:dyDescent="0.25">
      <c r="A505" s="1"/>
      <c r="B505" s="1"/>
      <c r="C505" s="1"/>
      <c r="D505" s="1"/>
    </row>
    <row r="506" spans="1:4" s="14" customFormat="1" x14ac:dyDescent="0.25">
      <c r="A506" s="1"/>
      <c r="B506" s="1"/>
      <c r="C506" s="1"/>
      <c r="D506" s="1"/>
    </row>
    <row r="507" spans="1:4" s="14" customFormat="1" x14ac:dyDescent="0.25">
      <c r="A507" s="1"/>
      <c r="B507" s="1"/>
      <c r="C507" s="1"/>
      <c r="D507" s="1"/>
    </row>
    <row r="508" spans="1:4" s="14" customFormat="1" x14ac:dyDescent="0.25">
      <c r="A508" s="1"/>
      <c r="B508" s="1"/>
      <c r="C508" s="1"/>
      <c r="D508" s="1"/>
    </row>
    <row r="509" spans="1:4" s="14" customFormat="1" x14ac:dyDescent="0.25">
      <c r="A509" s="1"/>
      <c r="B509" s="1"/>
      <c r="C509" s="1"/>
      <c r="D509" s="1"/>
    </row>
    <row r="510" spans="1:4" s="14" customFormat="1" x14ac:dyDescent="0.25">
      <c r="A510" s="1"/>
      <c r="B510" s="1"/>
      <c r="C510" s="1"/>
      <c r="D510" s="1"/>
    </row>
    <row r="511" spans="1:4" s="14" customFormat="1" x14ac:dyDescent="0.25">
      <c r="A511" s="1"/>
      <c r="B511" s="1"/>
      <c r="C511" s="1"/>
      <c r="D511" s="1"/>
    </row>
    <row r="512" spans="1:4" s="14" customFormat="1" x14ac:dyDescent="0.25">
      <c r="A512" s="1"/>
      <c r="B512" s="1"/>
      <c r="C512" s="1"/>
      <c r="D512" s="1"/>
    </row>
    <row r="513" spans="1:4" s="14" customFormat="1" x14ac:dyDescent="0.25">
      <c r="A513" s="1"/>
      <c r="B513" s="1"/>
      <c r="C513" s="1"/>
      <c r="D513" s="1"/>
    </row>
    <row r="514" spans="1:4" s="14" customFormat="1" x14ac:dyDescent="0.25">
      <c r="A514" s="1"/>
      <c r="B514" s="1"/>
      <c r="C514" s="1"/>
      <c r="D514" s="1"/>
    </row>
    <row r="515" spans="1:4" s="14" customFormat="1" x14ac:dyDescent="0.25">
      <c r="A515" s="1"/>
      <c r="B515" s="1"/>
      <c r="C515" s="1"/>
      <c r="D515" s="1"/>
    </row>
    <row r="516" spans="1:4" s="14" customFormat="1" x14ac:dyDescent="0.25">
      <c r="A516" s="1"/>
      <c r="B516" s="1"/>
      <c r="C516" s="1"/>
      <c r="D516" s="1"/>
    </row>
    <row r="517" spans="1:4" s="14" customFormat="1" x14ac:dyDescent="0.25">
      <c r="A517" s="1"/>
      <c r="B517" s="1"/>
      <c r="C517" s="1"/>
      <c r="D517" s="1"/>
    </row>
    <row r="518" spans="1:4" s="14" customFormat="1" x14ac:dyDescent="0.25">
      <c r="A518" s="1"/>
      <c r="B518" s="1"/>
      <c r="C518" s="1"/>
      <c r="D518" s="1"/>
    </row>
    <row r="519" spans="1:4" s="14" customFormat="1" x14ac:dyDescent="0.25">
      <c r="A519" s="1"/>
      <c r="B519" s="1"/>
      <c r="C519" s="1"/>
      <c r="D519" s="1"/>
    </row>
    <row r="520" spans="1:4" s="14" customFormat="1" x14ac:dyDescent="0.25">
      <c r="A520" s="1"/>
      <c r="B520" s="1"/>
      <c r="C520" s="1"/>
      <c r="D520" s="1"/>
    </row>
    <row r="521" spans="1:4" s="14" customFormat="1" x14ac:dyDescent="0.25">
      <c r="A521" s="1"/>
      <c r="B521" s="1"/>
      <c r="C521" s="1"/>
      <c r="D521" s="1"/>
    </row>
    <row r="522" spans="1:4" s="14" customFormat="1" x14ac:dyDescent="0.25">
      <c r="A522" s="1"/>
      <c r="B522" s="1"/>
      <c r="C522" s="1"/>
      <c r="D522" s="1"/>
    </row>
    <row r="523" spans="1:4" s="14" customFormat="1" x14ac:dyDescent="0.25">
      <c r="A523" s="1"/>
      <c r="B523" s="1"/>
      <c r="C523" s="1"/>
      <c r="D523" s="1"/>
    </row>
    <row r="524" spans="1:4" s="14" customFormat="1" x14ac:dyDescent="0.25">
      <c r="A524" s="1"/>
      <c r="B524" s="1"/>
      <c r="C524" s="1"/>
      <c r="D524" s="1"/>
    </row>
    <row r="525" spans="1:4" s="14" customFormat="1" x14ac:dyDescent="0.25">
      <c r="A525" s="1"/>
      <c r="B525" s="1"/>
      <c r="C525" s="1"/>
      <c r="D525" s="1"/>
    </row>
    <row r="526" spans="1:4" s="14" customFormat="1" x14ac:dyDescent="0.25">
      <c r="A526" s="1"/>
      <c r="B526" s="1"/>
      <c r="C526" s="1"/>
      <c r="D526" s="1"/>
    </row>
    <row r="527" spans="1:4" s="14" customFormat="1" x14ac:dyDescent="0.25">
      <c r="A527" s="1"/>
      <c r="B527" s="1"/>
      <c r="C527" s="1"/>
      <c r="D527" s="1"/>
    </row>
    <row r="528" spans="1:4" s="14" customFormat="1" x14ac:dyDescent="0.25">
      <c r="A528" s="1"/>
      <c r="B528" s="1"/>
      <c r="C528" s="1"/>
      <c r="D528" s="1"/>
    </row>
    <row r="529" spans="1:4" s="14" customFormat="1" x14ac:dyDescent="0.25">
      <c r="A529" s="1"/>
      <c r="B529" s="1"/>
      <c r="C529" s="1"/>
      <c r="D529" s="1"/>
    </row>
    <row r="530" spans="1:4" s="14" customFormat="1" x14ac:dyDescent="0.25">
      <c r="A530" s="1"/>
      <c r="B530" s="1"/>
      <c r="C530" s="1"/>
      <c r="D530" s="1"/>
    </row>
    <row r="531" spans="1:4" s="14" customFormat="1" x14ac:dyDescent="0.25">
      <c r="A531" s="1"/>
      <c r="B531" s="1"/>
      <c r="C531" s="1"/>
      <c r="D531" s="1"/>
    </row>
    <row r="532" spans="1:4" s="14" customFormat="1" x14ac:dyDescent="0.25">
      <c r="A532" s="1"/>
      <c r="B532" s="1"/>
      <c r="C532" s="1"/>
      <c r="D532" s="1"/>
    </row>
    <row r="533" spans="1:4" s="14" customFormat="1" x14ac:dyDescent="0.25">
      <c r="A533" s="1"/>
      <c r="B533" s="1"/>
      <c r="C533" s="1"/>
      <c r="D533" s="1"/>
    </row>
    <row r="534" spans="1:4" s="14" customFormat="1" x14ac:dyDescent="0.25">
      <c r="A534" s="1"/>
      <c r="B534" s="1"/>
      <c r="C534" s="1"/>
      <c r="D534" s="1"/>
    </row>
    <row r="535" spans="1:4" s="14" customFormat="1" x14ac:dyDescent="0.25">
      <c r="A535" s="1"/>
      <c r="B535" s="1"/>
      <c r="C535" s="1"/>
      <c r="D535" s="1"/>
    </row>
    <row r="536" spans="1:4" s="14" customFormat="1" x14ac:dyDescent="0.25">
      <c r="A536" s="1"/>
      <c r="B536" s="1"/>
      <c r="C536" s="1"/>
      <c r="D536" s="1"/>
    </row>
    <row r="537" spans="1:4" s="14" customFormat="1" x14ac:dyDescent="0.25">
      <c r="A537" s="1"/>
      <c r="B537" s="1"/>
      <c r="C537" s="1"/>
      <c r="D537" s="1"/>
    </row>
    <row r="538" spans="1:4" s="14" customFormat="1" x14ac:dyDescent="0.25">
      <c r="A538" s="1"/>
      <c r="B538" s="1"/>
      <c r="C538" s="1"/>
      <c r="D538" s="1"/>
    </row>
    <row r="539" spans="1:4" s="14" customFormat="1" x14ac:dyDescent="0.25">
      <c r="A539" s="1"/>
      <c r="B539" s="1"/>
      <c r="C539" s="1"/>
      <c r="D539" s="1"/>
    </row>
    <row r="540" spans="1:4" s="14" customFormat="1" x14ac:dyDescent="0.25">
      <c r="A540" s="1"/>
      <c r="B540" s="1"/>
      <c r="C540" s="1"/>
      <c r="D540" s="1"/>
    </row>
    <row r="541" spans="1:4" s="14" customFormat="1" x14ac:dyDescent="0.25">
      <c r="A541" s="1"/>
      <c r="B541" s="1"/>
      <c r="C541" s="1"/>
      <c r="D541" s="1"/>
    </row>
    <row r="542" spans="1:4" s="14" customFormat="1" x14ac:dyDescent="0.25">
      <c r="A542" s="1"/>
      <c r="B542" s="1"/>
      <c r="C542" s="1"/>
      <c r="D542" s="1"/>
    </row>
    <row r="543" spans="1:4" s="14" customFormat="1" x14ac:dyDescent="0.25">
      <c r="A543" s="1"/>
      <c r="B543" s="1"/>
      <c r="C543" s="1"/>
      <c r="D543" s="1"/>
    </row>
    <row r="544" spans="1:4" s="14" customFormat="1" x14ac:dyDescent="0.25">
      <c r="A544" s="1"/>
      <c r="B544" s="1"/>
      <c r="C544" s="1"/>
      <c r="D544" s="1"/>
    </row>
    <row r="545" spans="1:4" s="14" customFormat="1" x14ac:dyDescent="0.25">
      <c r="A545" s="1"/>
      <c r="B545" s="1"/>
      <c r="C545" s="1"/>
      <c r="D545" s="1"/>
    </row>
    <row r="546" spans="1:4" s="14" customFormat="1" x14ac:dyDescent="0.25">
      <c r="A546" s="1"/>
      <c r="B546" s="1"/>
      <c r="C546" s="1"/>
      <c r="D546" s="1"/>
    </row>
    <row r="547" spans="1:4" s="14" customFormat="1" x14ac:dyDescent="0.25">
      <c r="A547" s="1"/>
      <c r="B547" s="1"/>
      <c r="C547" s="1"/>
      <c r="D547" s="1"/>
    </row>
    <row r="548" spans="1:4" s="14" customFormat="1" x14ac:dyDescent="0.25">
      <c r="A548" s="1"/>
      <c r="B548" s="1"/>
      <c r="C548" s="1"/>
      <c r="D548" s="1"/>
    </row>
    <row r="549" spans="1:4" s="14" customFormat="1" x14ac:dyDescent="0.25">
      <c r="A549" s="1"/>
      <c r="B549" s="1"/>
      <c r="C549" s="1"/>
      <c r="D549" s="1"/>
    </row>
    <row r="550" spans="1:4" s="14" customFormat="1" x14ac:dyDescent="0.25">
      <c r="A550" s="1"/>
      <c r="B550" s="1"/>
      <c r="C550" s="1"/>
      <c r="D550" s="1"/>
    </row>
    <row r="551" spans="1:4" s="14" customFormat="1" x14ac:dyDescent="0.25">
      <c r="A551" s="1"/>
      <c r="B551" s="1"/>
      <c r="C551" s="1"/>
      <c r="D551" s="1"/>
    </row>
    <row r="552" spans="1:4" s="14" customFormat="1" x14ac:dyDescent="0.25">
      <c r="A552" s="1"/>
      <c r="B552" s="1"/>
      <c r="C552" s="1"/>
      <c r="D552" s="1"/>
    </row>
    <row r="553" spans="1:4" s="14" customFormat="1" x14ac:dyDescent="0.25">
      <c r="A553" s="1"/>
      <c r="B553" s="1"/>
      <c r="C553" s="1"/>
      <c r="D553" s="1"/>
    </row>
    <row r="554" spans="1:4" s="14" customFormat="1" x14ac:dyDescent="0.25">
      <c r="A554" s="1"/>
      <c r="B554" s="1"/>
      <c r="C554" s="1"/>
      <c r="D554" s="1"/>
    </row>
    <row r="555" spans="1:4" s="14" customFormat="1" x14ac:dyDescent="0.25">
      <c r="A555" s="1"/>
      <c r="B555" s="1"/>
      <c r="C555" s="1"/>
      <c r="D555" s="1"/>
    </row>
    <row r="556" spans="1:4" s="14" customFormat="1" x14ac:dyDescent="0.25">
      <c r="A556" s="1"/>
      <c r="B556" s="1"/>
      <c r="C556" s="1"/>
      <c r="D556" s="1"/>
    </row>
    <row r="557" spans="1:4" s="14" customFormat="1" x14ac:dyDescent="0.25">
      <c r="A557" s="1"/>
      <c r="B557" s="1"/>
      <c r="C557" s="1"/>
      <c r="D557" s="1"/>
    </row>
    <row r="558" spans="1:4" s="14" customFormat="1" x14ac:dyDescent="0.25">
      <c r="A558" s="1"/>
      <c r="B558" s="1"/>
      <c r="C558" s="1"/>
      <c r="D558" s="1"/>
    </row>
    <row r="559" spans="1:4" s="14" customFormat="1" x14ac:dyDescent="0.25">
      <c r="A559" s="1"/>
      <c r="B559" s="1"/>
      <c r="C559" s="1"/>
      <c r="D559" s="1"/>
    </row>
    <row r="560" spans="1:4" s="14" customFormat="1" x14ac:dyDescent="0.25">
      <c r="A560" s="1"/>
      <c r="B560" s="1"/>
      <c r="C560" s="1"/>
      <c r="D560" s="1"/>
    </row>
    <row r="561" spans="1:4" s="14" customFormat="1" x14ac:dyDescent="0.25">
      <c r="A561" s="1"/>
      <c r="B561" s="1"/>
      <c r="C561" s="1"/>
      <c r="D561" s="1"/>
    </row>
    <row r="562" spans="1:4" s="14" customFormat="1" x14ac:dyDescent="0.25">
      <c r="A562" s="1"/>
      <c r="B562" s="1"/>
      <c r="C562" s="1"/>
      <c r="D562" s="1"/>
    </row>
    <row r="563" spans="1:4" s="14" customFormat="1" x14ac:dyDescent="0.25">
      <c r="A563" s="1"/>
      <c r="B563" s="1"/>
      <c r="C563" s="1"/>
      <c r="D563" s="1"/>
    </row>
    <row r="564" spans="1:4" s="14" customFormat="1" x14ac:dyDescent="0.25">
      <c r="A564" s="1"/>
      <c r="B564" s="1"/>
      <c r="C564" s="1"/>
      <c r="D564" s="1"/>
    </row>
    <row r="565" spans="1:4" s="14" customFormat="1" x14ac:dyDescent="0.25">
      <c r="A565" s="1"/>
      <c r="B565" s="1"/>
      <c r="C565" s="1"/>
      <c r="D565" s="1"/>
    </row>
    <row r="566" spans="1:4" s="14" customFormat="1" x14ac:dyDescent="0.25">
      <c r="A566" s="1"/>
      <c r="B566" s="1"/>
      <c r="C566" s="1"/>
      <c r="D566" s="1"/>
    </row>
    <row r="567" spans="1:4" s="14" customFormat="1" x14ac:dyDescent="0.25">
      <c r="A567" s="1"/>
      <c r="B567" s="1"/>
      <c r="C567" s="1"/>
      <c r="D567" s="1"/>
    </row>
    <row r="568" spans="1:4" s="14" customFormat="1" x14ac:dyDescent="0.25">
      <c r="A568" s="1"/>
      <c r="B568" s="1"/>
      <c r="C568" s="1"/>
      <c r="D568" s="1"/>
    </row>
    <row r="569" spans="1:4" s="14" customFormat="1" x14ac:dyDescent="0.25">
      <c r="A569" s="1"/>
      <c r="B569" s="1"/>
      <c r="C569" s="1"/>
      <c r="D569" s="1"/>
    </row>
    <row r="570" spans="1:4" s="14" customFormat="1" x14ac:dyDescent="0.25">
      <c r="A570" s="1"/>
      <c r="B570" s="1"/>
      <c r="C570" s="1"/>
      <c r="D570" s="1"/>
    </row>
    <row r="571" spans="1:4" s="14" customFormat="1" x14ac:dyDescent="0.25">
      <c r="A571" s="1"/>
      <c r="B571" s="1"/>
      <c r="C571" s="1"/>
      <c r="D571" s="1"/>
    </row>
    <row r="572" spans="1:4" s="14" customFormat="1" x14ac:dyDescent="0.25">
      <c r="A572" s="1"/>
      <c r="B572" s="1"/>
      <c r="C572" s="1"/>
      <c r="D572" s="1"/>
    </row>
    <row r="573" spans="1:4" s="14" customFormat="1" x14ac:dyDescent="0.25">
      <c r="A573" s="1"/>
      <c r="B573" s="1"/>
      <c r="C573" s="1"/>
      <c r="D573" s="1"/>
    </row>
    <row r="574" spans="1:4" s="14" customFormat="1" x14ac:dyDescent="0.25">
      <c r="A574" s="1"/>
      <c r="B574" s="1"/>
      <c r="C574" s="1"/>
      <c r="D574" s="1"/>
    </row>
    <row r="575" spans="1:4" s="14" customFormat="1" x14ac:dyDescent="0.25">
      <c r="A575" s="1"/>
      <c r="B575" s="1"/>
      <c r="C575" s="1"/>
      <c r="D575" s="1"/>
    </row>
    <row r="576" spans="1:4" s="14" customFormat="1" x14ac:dyDescent="0.25">
      <c r="A576" s="1"/>
      <c r="B576" s="1"/>
      <c r="C576" s="1"/>
      <c r="D576" s="1"/>
    </row>
    <row r="577" spans="1:4" s="14" customFormat="1" x14ac:dyDescent="0.25">
      <c r="A577" s="1"/>
      <c r="B577" s="1"/>
      <c r="C577" s="1"/>
      <c r="D577" s="1"/>
    </row>
    <row r="578" spans="1:4" s="14" customFormat="1" x14ac:dyDescent="0.25">
      <c r="A578" s="1"/>
      <c r="B578" s="1"/>
      <c r="C578" s="1"/>
      <c r="D578" s="1"/>
    </row>
    <row r="579" spans="1:4" s="14" customFormat="1" x14ac:dyDescent="0.25">
      <c r="A579" s="1"/>
      <c r="B579" s="1"/>
      <c r="C579" s="1"/>
      <c r="D579" s="1"/>
    </row>
    <row r="580" spans="1:4" s="14" customFormat="1" x14ac:dyDescent="0.25">
      <c r="A580" s="1"/>
      <c r="B580" s="1"/>
      <c r="C580" s="1"/>
      <c r="D580" s="1"/>
    </row>
    <row r="581" spans="1:4" s="14" customFormat="1" x14ac:dyDescent="0.25">
      <c r="A581" s="1"/>
      <c r="B581" s="1"/>
      <c r="C581" s="1"/>
      <c r="D581" s="1"/>
    </row>
    <row r="582" spans="1:4" s="14" customFormat="1" x14ac:dyDescent="0.25">
      <c r="A582" s="1"/>
      <c r="B582" s="1"/>
      <c r="C582" s="1"/>
      <c r="D582" s="1"/>
    </row>
    <row r="583" spans="1:4" s="14" customFormat="1" x14ac:dyDescent="0.25">
      <c r="A583" s="1"/>
      <c r="B583" s="1"/>
      <c r="C583" s="1"/>
      <c r="D583" s="1"/>
    </row>
    <row r="584" spans="1:4" s="14" customFormat="1" x14ac:dyDescent="0.25">
      <c r="A584" s="1"/>
      <c r="B584" s="1"/>
      <c r="C584" s="1"/>
      <c r="D584" s="1"/>
    </row>
    <row r="585" spans="1:4" s="14" customFormat="1" x14ac:dyDescent="0.25">
      <c r="A585" s="1"/>
      <c r="B585" s="1"/>
      <c r="C585" s="1"/>
      <c r="D585" s="1"/>
    </row>
    <row r="586" spans="1:4" s="14" customFormat="1" x14ac:dyDescent="0.25">
      <c r="A586" s="1"/>
      <c r="B586" s="1"/>
      <c r="C586" s="1"/>
      <c r="D586" s="1"/>
    </row>
    <row r="587" spans="1:4" s="14" customFormat="1" x14ac:dyDescent="0.25">
      <c r="A587" s="1"/>
      <c r="B587" s="1"/>
      <c r="C587" s="1"/>
      <c r="D587" s="1"/>
    </row>
    <row r="588" spans="1:4" s="14" customFormat="1" x14ac:dyDescent="0.25">
      <c r="A588" s="1"/>
      <c r="B588" s="1"/>
      <c r="C588" s="1"/>
      <c r="D588" s="1"/>
    </row>
    <row r="589" spans="1:4" s="14" customFormat="1" x14ac:dyDescent="0.25">
      <c r="A589" s="1"/>
      <c r="B589" s="1"/>
      <c r="C589" s="1"/>
      <c r="D589" s="1"/>
    </row>
    <row r="590" spans="1:4" s="14" customFormat="1" x14ac:dyDescent="0.25">
      <c r="A590" s="1"/>
      <c r="B590" s="1"/>
      <c r="C590" s="1"/>
      <c r="D590" s="1"/>
    </row>
    <row r="591" spans="1:4" s="14" customFormat="1" x14ac:dyDescent="0.25">
      <c r="A591" s="1"/>
      <c r="B591" s="1"/>
      <c r="C591" s="1"/>
      <c r="D591" s="1"/>
    </row>
    <row r="592" spans="1:4" s="14" customFormat="1" x14ac:dyDescent="0.25">
      <c r="A592" s="1"/>
      <c r="B592" s="1"/>
      <c r="C592" s="1"/>
      <c r="D592" s="1"/>
    </row>
    <row r="593" spans="1:4" s="14" customFormat="1" x14ac:dyDescent="0.25">
      <c r="A593" s="1"/>
      <c r="B593" s="1"/>
      <c r="C593" s="1"/>
      <c r="D593" s="1"/>
    </row>
    <row r="594" spans="1:4" s="14" customFormat="1" x14ac:dyDescent="0.25">
      <c r="A594" s="1"/>
      <c r="B594" s="1"/>
      <c r="C594" s="1"/>
      <c r="D594" s="1"/>
    </row>
    <row r="595" spans="1:4" s="14" customFormat="1" x14ac:dyDescent="0.25">
      <c r="A595" s="1"/>
      <c r="B595" s="1"/>
      <c r="C595" s="1"/>
      <c r="D595" s="1"/>
    </row>
    <row r="596" spans="1:4" s="14" customFormat="1" x14ac:dyDescent="0.25">
      <c r="A596" s="1"/>
      <c r="B596" s="1"/>
      <c r="C596" s="1"/>
      <c r="D596" s="1"/>
    </row>
    <row r="597" spans="1:4" s="14" customFormat="1" x14ac:dyDescent="0.25">
      <c r="A597" s="1"/>
      <c r="B597" s="1"/>
      <c r="C597" s="1"/>
      <c r="D597" s="1"/>
    </row>
    <row r="598" spans="1:4" s="14" customFormat="1" x14ac:dyDescent="0.25">
      <c r="A598" s="1"/>
      <c r="B598" s="1"/>
      <c r="C598" s="1"/>
      <c r="D598" s="1"/>
    </row>
    <row r="599" spans="1:4" s="14" customFormat="1" x14ac:dyDescent="0.25">
      <c r="A599" s="1"/>
      <c r="B599" s="1"/>
      <c r="C599" s="1"/>
      <c r="D599" s="1"/>
    </row>
    <row r="600" spans="1:4" s="14" customFormat="1" x14ac:dyDescent="0.25">
      <c r="A600" s="1"/>
      <c r="B600" s="1"/>
      <c r="C600" s="1"/>
      <c r="D600" s="1"/>
    </row>
    <row r="601" spans="1:4" s="14" customFormat="1" x14ac:dyDescent="0.25">
      <c r="A601" s="1"/>
      <c r="B601" s="1"/>
      <c r="C601" s="1"/>
      <c r="D601" s="1"/>
    </row>
    <row r="602" spans="1:4" s="14" customFormat="1" x14ac:dyDescent="0.25">
      <c r="A602" s="1"/>
      <c r="B602" s="1"/>
      <c r="C602" s="1"/>
      <c r="D602" s="1"/>
    </row>
    <row r="603" spans="1:4" s="14" customFormat="1" x14ac:dyDescent="0.25">
      <c r="A603" s="1"/>
      <c r="B603" s="1"/>
      <c r="C603" s="1"/>
      <c r="D603" s="1"/>
    </row>
    <row r="604" spans="1:4" s="14" customFormat="1" x14ac:dyDescent="0.25">
      <c r="A604" s="1"/>
      <c r="B604" s="1"/>
      <c r="C604" s="1"/>
      <c r="D604" s="1"/>
    </row>
    <row r="605" spans="1:4" s="14" customFormat="1" x14ac:dyDescent="0.25">
      <c r="A605" s="1"/>
      <c r="B605" s="1"/>
      <c r="C605" s="1"/>
      <c r="D605" s="1"/>
    </row>
    <row r="606" spans="1:4" s="14" customFormat="1" x14ac:dyDescent="0.25">
      <c r="A606" s="1"/>
      <c r="B606" s="1"/>
      <c r="C606" s="1"/>
      <c r="D606" s="1"/>
    </row>
    <row r="607" spans="1:4" s="14" customFormat="1" x14ac:dyDescent="0.25">
      <c r="A607" s="1"/>
      <c r="B607" s="1"/>
      <c r="C607" s="1"/>
      <c r="D607" s="1"/>
    </row>
    <row r="608" spans="1:4" s="14" customFormat="1" x14ac:dyDescent="0.25">
      <c r="A608" s="1"/>
      <c r="B608" s="1"/>
      <c r="C608" s="1"/>
      <c r="D608" s="1"/>
    </row>
    <row r="609" spans="1:4" s="14" customFormat="1" x14ac:dyDescent="0.25">
      <c r="A609" s="1"/>
      <c r="B609" s="1"/>
      <c r="C609" s="1"/>
      <c r="D609" s="1"/>
    </row>
    <row r="610" spans="1:4" s="14" customFormat="1" x14ac:dyDescent="0.25">
      <c r="A610" s="1"/>
      <c r="B610" s="1"/>
      <c r="C610" s="1"/>
      <c r="D610" s="1"/>
    </row>
    <row r="611" spans="1:4" s="14" customFormat="1" x14ac:dyDescent="0.25">
      <c r="A611" s="1"/>
      <c r="B611" s="1"/>
      <c r="C611" s="1"/>
      <c r="D611" s="1"/>
    </row>
    <row r="612" spans="1:4" s="14" customFormat="1" x14ac:dyDescent="0.25">
      <c r="A612" s="1"/>
      <c r="B612" s="1"/>
      <c r="C612" s="1"/>
      <c r="D612" s="1"/>
    </row>
    <row r="613" spans="1:4" s="14" customFormat="1" x14ac:dyDescent="0.25">
      <c r="A613" s="1"/>
      <c r="B613" s="1"/>
      <c r="C613" s="1"/>
      <c r="D613" s="1"/>
    </row>
    <row r="614" spans="1:4" s="14" customFormat="1" x14ac:dyDescent="0.25">
      <c r="A614" s="1"/>
      <c r="B614" s="1"/>
      <c r="C614" s="1"/>
      <c r="D614" s="1"/>
    </row>
    <row r="615" spans="1:4" s="14" customFormat="1" x14ac:dyDescent="0.25">
      <c r="A615" s="1"/>
      <c r="B615" s="1"/>
      <c r="C615" s="1"/>
      <c r="D615" s="1"/>
    </row>
    <row r="616" spans="1:4" s="14" customFormat="1" x14ac:dyDescent="0.25">
      <c r="A616" s="1"/>
      <c r="B616" s="1"/>
      <c r="C616" s="1"/>
      <c r="D616" s="1"/>
    </row>
    <row r="617" spans="1:4" s="14" customFormat="1" x14ac:dyDescent="0.25">
      <c r="A617" s="1"/>
      <c r="B617" s="1"/>
      <c r="C617" s="1"/>
      <c r="D617" s="1"/>
    </row>
    <row r="618" spans="1:4" s="14" customFormat="1" x14ac:dyDescent="0.25">
      <c r="A618" s="1"/>
      <c r="B618" s="1"/>
      <c r="C618" s="1"/>
      <c r="D618" s="1"/>
    </row>
    <row r="619" spans="1:4" s="14" customFormat="1" x14ac:dyDescent="0.25">
      <c r="A619" s="1"/>
      <c r="B619" s="1"/>
      <c r="C619" s="1"/>
      <c r="D619" s="1"/>
    </row>
    <row r="620" spans="1:4" s="14" customFormat="1" x14ac:dyDescent="0.25">
      <c r="A620" s="1"/>
      <c r="B620" s="1"/>
      <c r="C620" s="1"/>
      <c r="D620" s="1"/>
    </row>
    <row r="621" spans="1:4" s="14" customFormat="1" x14ac:dyDescent="0.25">
      <c r="A621" s="1"/>
      <c r="B621" s="1"/>
      <c r="C621" s="1"/>
      <c r="D621" s="1"/>
    </row>
    <row r="622" spans="1:4" s="14" customFormat="1" x14ac:dyDescent="0.25">
      <c r="A622" s="1"/>
      <c r="B622" s="1"/>
      <c r="C622" s="1"/>
      <c r="D622" s="1"/>
    </row>
    <row r="623" spans="1:4" s="14" customFormat="1" x14ac:dyDescent="0.25">
      <c r="A623" s="1"/>
      <c r="B623" s="1"/>
      <c r="C623" s="1"/>
      <c r="D623" s="1"/>
    </row>
    <row r="624" spans="1:4" s="14" customFormat="1" x14ac:dyDescent="0.25">
      <c r="A624" s="1"/>
      <c r="B624" s="1"/>
      <c r="C624" s="1"/>
      <c r="D624" s="1"/>
    </row>
    <row r="625" spans="1:4" s="14" customFormat="1" x14ac:dyDescent="0.25">
      <c r="A625" s="1"/>
      <c r="B625" s="1"/>
      <c r="C625" s="1"/>
      <c r="D625" s="1"/>
    </row>
    <row r="626" spans="1:4" s="14" customFormat="1" x14ac:dyDescent="0.25">
      <c r="A626" s="1"/>
      <c r="B626" s="1"/>
      <c r="C626" s="1"/>
      <c r="D626" s="1"/>
    </row>
    <row r="627" spans="1:4" s="14" customFormat="1" x14ac:dyDescent="0.25">
      <c r="A627" s="1"/>
      <c r="B627" s="1"/>
      <c r="C627" s="1"/>
      <c r="D627" s="1"/>
    </row>
    <row r="628" spans="1:4" s="14" customFormat="1" x14ac:dyDescent="0.25">
      <c r="A628" s="1"/>
      <c r="B628" s="1"/>
      <c r="C628" s="1"/>
      <c r="D628" s="1"/>
    </row>
    <row r="629" spans="1:4" s="14" customFormat="1" x14ac:dyDescent="0.25">
      <c r="A629" s="1"/>
      <c r="B629" s="1"/>
      <c r="C629" s="1"/>
      <c r="D629" s="1"/>
    </row>
    <row r="630" spans="1:4" s="14" customFormat="1" x14ac:dyDescent="0.25">
      <c r="A630" s="1"/>
      <c r="B630" s="1"/>
      <c r="C630" s="1"/>
      <c r="D630" s="1"/>
    </row>
    <row r="631" spans="1:4" s="14" customFormat="1" x14ac:dyDescent="0.25">
      <c r="A631" s="1"/>
      <c r="B631" s="1"/>
      <c r="C631" s="1"/>
      <c r="D631" s="1"/>
    </row>
    <row r="632" spans="1:4" s="14" customFormat="1" x14ac:dyDescent="0.25">
      <c r="A632" s="1"/>
      <c r="B632" s="1"/>
      <c r="C632" s="1"/>
      <c r="D632" s="1"/>
    </row>
    <row r="633" spans="1:4" s="14" customFormat="1" x14ac:dyDescent="0.25">
      <c r="A633" s="1"/>
      <c r="B633" s="1"/>
      <c r="C633" s="1"/>
      <c r="D633" s="1"/>
    </row>
    <row r="634" spans="1:4" s="14" customFormat="1" x14ac:dyDescent="0.25">
      <c r="A634" s="1"/>
      <c r="B634" s="1"/>
      <c r="C634" s="1"/>
      <c r="D634" s="1"/>
    </row>
    <row r="635" spans="1:4" s="14" customFormat="1" x14ac:dyDescent="0.25">
      <c r="A635" s="1"/>
      <c r="B635" s="1"/>
      <c r="C635" s="1"/>
      <c r="D635" s="1"/>
    </row>
    <row r="636" spans="1:4" s="14" customFormat="1" x14ac:dyDescent="0.25">
      <c r="A636" s="1"/>
      <c r="B636" s="1"/>
      <c r="C636" s="1"/>
      <c r="D636" s="1"/>
    </row>
    <row r="637" spans="1:4" s="14" customFormat="1" x14ac:dyDescent="0.25">
      <c r="A637" s="1"/>
      <c r="B637" s="1"/>
      <c r="C637" s="1"/>
      <c r="D637" s="1"/>
    </row>
    <row r="638" spans="1:4" s="14" customFormat="1" x14ac:dyDescent="0.25">
      <c r="A638" s="1"/>
      <c r="B638" s="1"/>
      <c r="C638" s="1"/>
      <c r="D638" s="1"/>
    </row>
    <row r="639" spans="1:4" s="14" customFormat="1" x14ac:dyDescent="0.25">
      <c r="A639" s="1"/>
      <c r="B639" s="1"/>
      <c r="C639" s="1"/>
      <c r="D639" s="1"/>
    </row>
    <row r="640" spans="1:4" s="14" customFormat="1" x14ac:dyDescent="0.25">
      <c r="A640" s="1"/>
      <c r="B640" s="1"/>
      <c r="C640" s="1"/>
      <c r="D640" s="1"/>
    </row>
    <row r="641" spans="1:4" s="14" customFormat="1" x14ac:dyDescent="0.25">
      <c r="A641" s="1"/>
      <c r="B641" s="1"/>
      <c r="C641" s="1"/>
      <c r="D641" s="1"/>
    </row>
    <row r="642" spans="1:4" s="14" customFormat="1" x14ac:dyDescent="0.25">
      <c r="A642" s="1"/>
      <c r="B642" s="1"/>
      <c r="C642" s="1"/>
      <c r="D642" s="1"/>
    </row>
    <row r="643" spans="1:4" s="14" customFormat="1" x14ac:dyDescent="0.25">
      <c r="A643" s="1"/>
      <c r="B643" s="1"/>
      <c r="C643" s="1"/>
      <c r="D643" s="1"/>
    </row>
    <row r="644" spans="1:4" s="14" customFormat="1" x14ac:dyDescent="0.25">
      <c r="A644" s="1"/>
      <c r="B644" s="1"/>
      <c r="C644" s="1"/>
      <c r="D644" s="1"/>
    </row>
    <row r="645" spans="1:4" s="14" customFormat="1" x14ac:dyDescent="0.25">
      <c r="A645" s="1"/>
      <c r="B645" s="1"/>
      <c r="C645" s="1"/>
      <c r="D645" s="1"/>
    </row>
    <row r="646" spans="1:4" s="14" customFormat="1" x14ac:dyDescent="0.25">
      <c r="A646" s="1"/>
      <c r="B646" s="1"/>
      <c r="C646" s="1"/>
      <c r="D646" s="1"/>
    </row>
    <row r="647" spans="1:4" s="14" customFormat="1" x14ac:dyDescent="0.25">
      <c r="A647" s="1"/>
      <c r="B647" s="1"/>
      <c r="C647" s="1"/>
      <c r="D647" s="1"/>
    </row>
    <row r="648" spans="1:4" s="14" customFormat="1" x14ac:dyDescent="0.25">
      <c r="A648" s="1"/>
      <c r="B648" s="1"/>
      <c r="C648" s="1"/>
      <c r="D648" s="1"/>
    </row>
    <row r="649" spans="1:4" s="14" customFormat="1" x14ac:dyDescent="0.25">
      <c r="A649" s="1"/>
      <c r="B649" s="1"/>
      <c r="C649" s="1"/>
      <c r="D649" s="1"/>
    </row>
    <row r="650" spans="1:4" s="14" customFormat="1" x14ac:dyDescent="0.25">
      <c r="A650" s="1"/>
      <c r="B650" s="1"/>
      <c r="C650" s="1"/>
      <c r="D650" s="1"/>
    </row>
    <row r="651" spans="1:4" s="14" customFormat="1" x14ac:dyDescent="0.25">
      <c r="A651" s="1"/>
      <c r="B651" s="1"/>
      <c r="C651" s="1"/>
      <c r="D651" s="1"/>
    </row>
    <row r="652" spans="1:4" s="14" customFormat="1" x14ac:dyDescent="0.25">
      <c r="A652" s="1"/>
      <c r="B652" s="1"/>
      <c r="C652" s="1"/>
      <c r="D652" s="1"/>
    </row>
    <row r="653" spans="1:4" s="14" customFormat="1" x14ac:dyDescent="0.25">
      <c r="A653" s="1"/>
      <c r="B653" s="1"/>
      <c r="C653" s="1"/>
      <c r="D653" s="1"/>
    </row>
    <row r="654" spans="1:4" s="14" customFormat="1" x14ac:dyDescent="0.25">
      <c r="A654" s="1"/>
      <c r="B654" s="1"/>
      <c r="C654" s="1"/>
      <c r="D654" s="1"/>
    </row>
    <row r="655" spans="1:4" s="14" customFormat="1" x14ac:dyDescent="0.25">
      <c r="A655" s="1"/>
      <c r="B655" s="1"/>
      <c r="C655" s="1"/>
      <c r="D655" s="1"/>
    </row>
    <row r="656" spans="1:4" s="14" customFormat="1" x14ac:dyDescent="0.25">
      <c r="A656" s="1"/>
      <c r="B656" s="1"/>
      <c r="C656" s="1"/>
      <c r="D656" s="1"/>
    </row>
    <row r="657" spans="1:4" s="14" customFormat="1" x14ac:dyDescent="0.25">
      <c r="A657" s="1"/>
      <c r="B657" s="1"/>
      <c r="C657" s="1"/>
      <c r="D657" s="1"/>
    </row>
    <row r="658" spans="1:4" s="14" customFormat="1" x14ac:dyDescent="0.25">
      <c r="A658" s="1"/>
      <c r="B658" s="1"/>
      <c r="C658" s="1"/>
      <c r="D658" s="1"/>
    </row>
    <row r="659" spans="1:4" s="14" customFormat="1" x14ac:dyDescent="0.25">
      <c r="A659" s="1"/>
      <c r="B659" s="1"/>
      <c r="C659" s="1"/>
      <c r="D659" s="1"/>
    </row>
    <row r="660" spans="1:4" s="14" customFormat="1" x14ac:dyDescent="0.25">
      <c r="A660" s="1"/>
      <c r="B660" s="1"/>
      <c r="C660" s="1"/>
      <c r="D660" s="1"/>
    </row>
    <row r="661" spans="1:4" s="14" customFormat="1" x14ac:dyDescent="0.25">
      <c r="A661" s="1"/>
      <c r="B661" s="1"/>
      <c r="C661" s="1"/>
      <c r="D661" s="1"/>
    </row>
    <row r="662" spans="1:4" s="14" customFormat="1" x14ac:dyDescent="0.25">
      <c r="A662" s="1"/>
      <c r="B662" s="1"/>
      <c r="C662" s="1"/>
      <c r="D662" s="1"/>
    </row>
    <row r="663" spans="1:4" s="14" customFormat="1" x14ac:dyDescent="0.25">
      <c r="A663" s="1"/>
      <c r="B663" s="1"/>
      <c r="C663" s="1"/>
      <c r="D663" s="1"/>
    </row>
    <row r="664" spans="1:4" s="14" customFormat="1" x14ac:dyDescent="0.25">
      <c r="A664" s="1"/>
      <c r="B664" s="1"/>
      <c r="C664" s="1"/>
      <c r="D664" s="1"/>
    </row>
    <row r="665" spans="1:4" s="14" customFormat="1" x14ac:dyDescent="0.25">
      <c r="A665" s="1"/>
      <c r="B665" s="1"/>
      <c r="C665" s="1"/>
      <c r="D665" s="1"/>
    </row>
    <row r="666" spans="1:4" s="14" customFormat="1" x14ac:dyDescent="0.25">
      <c r="A666" s="1"/>
      <c r="B666" s="1"/>
      <c r="C666" s="1"/>
      <c r="D666" s="1"/>
    </row>
    <row r="667" spans="1:4" s="14" customFormat="1" x14ac:dyDescent="0.25">
      <c r="A667" s="1"/>
      <c r="B667" s="1"/>
      <c r="C667" s="1"/>
      <c r="D667" s="1"/>
    </row>
    <row r="668" spans="1:4" s="14" customFormat="1" x14ac:dyDescent="0.25">
      <c r="A668" s="1"/>
      <c r="B668" s="1"/>
      <c r="C668" s="1"/>
      <c r="D668" s="1"/>
    </row>
    <row r="669" spans="1:4" s="14" customFormat="1" x14ac:dyDescent="0.25">
      <c r="A669" s="1"/>
      <c r="B669" s="1"/>
      <c r="C669" s="1"/>
      <c r="D669" s="1"/>
    </row>
    <row r="670" spans="1:4" s="14" customFormat="1" x14ac:dyDescent="0.25">
      <c r="A670" s="1"/>
      <c r="B670" s="1"/>
      <c r="C670" s="1"/>
      <c r="D670" s="1"/>
    </row>
    <row r="671" spans="1:4" s="14" customFormat="1" x14ac:dyDescent="0.25">
      <c r="A671" s="1"/>
      <c r="B671" s="1"/>
      <c r="C671" s="1"/>
      <c r="D671" s="1"/>
    </row>
    <row r="672" spans="1:4" s="14" customFormat="1" x14ac:dyDescent="0.25">
      <c r="A672" s="1"/>
      <c r="B672" s="1"/>
      <c r="C672" s="1"/>
      <c r="D672" s="1"/>
    </row>
    <row r="673" spans="1:4" s="14" customFormat="1" x14ac:dyDescent="0.25">
      <c r="A673" s="1"/>
      <c r="B673" s="1"/>
      <c r="C673" s="1"/>
      <c r="D673" s="1"/>
    </row>
    <row r="674" spans="1:4" s="14" customFormat="1" x14ac:dyDescent="0.25">
      <c r="A674" s="1"/>
      <c r="B674" s="1"/>
      <c r="C674" s="1"/>
      <c r="D674" s="1"/>
    </row>
    <row r="675" spans="1:4" s="14" customFormat="1" x14ac:dyDescent="0.25">
      <c r="A675" s="1"/>
      <c r="B675" s="1"/>
      <c r="C675" s="1"/>
      <c r="D675" s="1"/>
    </row>
    <row r="676" spans="1:4" s="14" customFormat="1" x14ac:dyDescent="0.25">
      <c r="A676" s="1"/>
      <c r="B676" s="1"/>
      <c r="C676" s="1"/>
      <c r="D676" s="1"/>
    </row>
    <row r="677" spans="1:4" s="14" customFormat="1" x14ac:dyDescent="0.25">
      <c r="A677" s="1"/>
      <c r="B677" s="1"/>
      <c r="C677" s="1"/>
      <c r="D677" s="1"/>
    </row>
    <row r="678" spans="1:4" s="14" customFormat="1" x14ac:dyDescent="0.25">
      <c r="A678" s="1"/>
      <c r="B678" s="1"/>
      <c r="C678" s="1"/>
      <c r="D678" s="1"/>
    </row>
    <row r="679" spans="1:4" s="14" customFormat="1" x14ac:dyDescent="0.25">
      <c r="A679" s="1"/>
      <c r="B679" s="1"/>
      <c r="C679" s="1"/>
      <c r="D679" s="1"/>
    </row>
    <row r="680" spans="1:4" s="14" customFormat="1" x14ac:dyDescent="0.25">
      <c r="A680" s="1"/>
      <c r="B680" s="1"/>
      <c r="C680" s="1"/>
      <c r="D680" s="1"/>
    </row>
    <row r="681" spans="1:4" s="14" customFormat="1" x14ac:dyDescent="0.25">
      <c r="A681" s="1"/>
      <c r="B681" s="1"/>
      <c r="C681" s="1"/>
      <c r="D681" s="1"/>
    </row>
    <row r="682" spans="1:4" s="14" customFormat="1" x14ac:dyDescent="0.25">
      <c r="A682" s="1"/>
      <c r="B682" s="1"/>
      <c r="C682" s="1"/>
      <c r="D682" s="1"/>
    </row>
    <row r="683" spans="1:4" s="14" customFormat="1" x14ac:dyDescent="0.25">
      <c r="A683" s="1"/>
      <c r="B683" s="1"/>
      <c r="C683" s="1"/>
      <c r="D683" s="1"/>
    </row>
    <row r="684" spans="1:4" s="14" customFormat="1" x14ac:dyDescent="0.25">
      <c r="A684" s="1"/>
      <c r="B684" s="1"/>
      <c r="C684" s="1"/>
      <c r="D684" s="1"/>
    </row>
    <row r="685" spans="1:4" s="14" customFormat="1" x14ac:dyDescent="0.25">
      <c r="A685" s="1"/>
      <c r="B685" s="1"/>
      <c r="C685" s="1"/>
      <c r="D685" s="1"/>
    </row>
    <row r="686" spans="1:4" s="14" customFormat="1" x14ac:dyDescent="0.25">
      <c r="A686" s="1"/>
      <c r="B686" s="1"/>
      <c r="C686" s="1"/>
      <c r="D686" s="1"/>
    </row>
    <row r="687" spans="1:4" s="14" customFormat="1" x14ac:dyDescent="0.25">
      <c r="A687" s="1"/>
      <c r="B687" s="1"/>
      <c r="C687" s="1"/>
      <c r="D687" s="1"/>
    </row>
    <row r="688" spans="1:4" s="14" customFormat="1" x14ac:dyDescent="0.25">
      <c r="A688" s="1"/>
      <c r="B688" s="1"/>
      <c r="C688" s="1"/>
      <c r="D688" s="1"/>
    </row>
    <row r="689" spans="1:4" s="14" customFormat="1" x14ac:dyDescent="0.25">
      <c r="A689" s="1"/>
      <c r="B689" s="1"/>
      <c r="C689" s="1"/>
      <c r="D689" s="1"/>
    </row>
    <row r="690" spans="1:4" s="14" customFormat="1" x14ac:dyDescent="0.25">
      <c r="A690" s="1"/>
      <c r="B690" s="1"/>
      <c r="C690" s="1"/>
      <c r="D690" s="1"/>
    </row>
    <row r="691" spans="1:4" s="14" customFormat="1" x14ac:dyDescent="0.25">
      <c r="A691" s="1"/>
      <c r="B691" s="1"/>
      <c r="C691" s="1"/>
      <c r="D691" s="1"/>
    </row>
    <row r="692" spans="1:4" s="14" customFormat="1" x14ac:dyDescent="0.25">
      <c r="A692" s="1"/>
      <c r="B692" s="1"/>
      <c r="C692" s="1"/>
      <c r="D692" s="1"/>
    </row>
    <row r="693" spans="1:4" s="14" customFormat="1" x14ac:dyDescent="0.25">
      <c r="A693" s="1"/>
      <c r="B693" s="1"/>
      <c r="C693" s="1"/>
      <c r="D693" s="1"/>
    </row>
    <row r="694" spans="1:4" s="14" customFormat="1" x14ac:dyDescent="0.25">
      <c r="A694" s="1"/>
      <c r="B694" s="1"/>
      <c r="C694" s="1"/>
      <c r="D694" s="1"/>
    </row>
    <row r="695" spans="1:4" s="14" customFormat="1" x14ac:dyDescent="0.25">
      <c r="A695" s="1"/>
      <c r="B695" s="1"/>
      <c r="C695" s="1"/>
      <c r="D695" s="1"/>
    </row>
    <row r="696" spans="1:4" s="14" customFormat="1" x14ac:dyDescent="0.25">
      <c r="A696" s="1"/>
      <c r="B696" s="1"/>
      <c r="C696" s="1"/>
      <c r="D696" s="1"/>
    </row>
    <row r="697" spans="1:4" s="14" customFormat="1" x14ac:dyDescent="0.25">
      <c r="A697" s="1"/>
      <c r="B697" s="1"/>
      <c r="C697" s="1"/>
      <c r="D697" s="1"/>
    </row>
    <row r="698" spans="1:4" s="14" customFormat="1" x14ac:dyDescent="0.25">
      <c r="A698" s="1"/>
      <c r="B698" s="1"/>
      <c r="C698" s="1"/>
      <c r="D698" s="1"/>
    </row>
    <row r="699" spans="1:4" s="14" customFormat="1" x14ac:dyDescent="0.25">
      <c r="A699" s="1"/>
      <c r="B699" s="1"/>
      <c r="C699" s="1"/>
      <c r="D699" s="1"/>
    </row>
    <row r="700" spans="1:4" s="14" customFormat="1" x14ac:dyDescent="0.25">
      <c r="A700" s="1"/>
      <c r="B700" s="1"/>
      <c r="C700" s="1"/>
      <c r="D700" s="1"/>
    </row>
    <row r="701" spans="1:4" s="14" customFormat="1" x14ac:dyDescent="0.25">
      <c r="A701" s="1"/>
      <c r="B701" s="1"/>
      <c r="C701" s="1"/>
      <c r="D701" s="1"/>
    </row>
    <row r="702" spans="1:4" s="14" customFormat="1" x14ac:dyDescent="0.25">
      <c r="A702" s="1"/>
      <c r="B702" s="1"/>
      <c r="C702" s="1"/>
      <c r="D702" s="1"/>
    </row>
    <row r="703" spans="1:4" s="14" customFormat="1" x14ac:dyDescent="0.25">
      <c r="A703" s="1"/>
      <c r="B703" s="1"/>
      <c r="C703" s="1"/>
      <c r="D703" s="1"/>
    </row>
    <row r="704" spans="1:4" s="14" customFormat="1" x14ac:dyDescent="0.25">
      <c r="A704" s="1"/>
      <c r="B704" s="1"/>
      <c r="C704" s="1"/>
      <c r="D704" s="1"/>
    </row>
    <row r="705" spans="1:4" s="14" customFormat="1" x14ac:dyDescent="0.25">
      <c r="A705" s="1"/>
      <c r="B705" s="1"/>
      <c r="C705" s="1"/>
      <c r="D705" s="1"/>
    </row>
    <row r="706" spans="1:4" s="14" customFormat="1" x14ac:dyDescent="0.25">
      <c r="A706" s="1"/>
      <c r="B706" s="1"/>
      <c r="C706" s="1"/>
      <c r="D706" s="1"/>
    </row>
    <row r="707" spans="1:4" s="14" customFormat="1" x14ac:dyDescent="0.25">
      <c r="A707" s="1"/>
      <c r="B707" s="1"/>
      <c r="C707" s="1"/>
      <c r="D707" s="1"/>
    </row>
    <row r="708" spans="1:4" s="14" customFormat="1" x14ac:dyDescent="0.25">
      <c r="A708" s="1"/>
      <c r="B708" s="1"/>
      <c r="C708" s="1"/>
      <c r="D708" s="1"/>
    </row>
    <row r="709" spans="1:4" s="14" customFormat="1" x14ac:dyDescent="0.25">
      <c r="A709" s="1"/>
      <c r="B709" s="1"/>
      <c r="C709" s="1"/>
      <c r="D709" s="1"/>
    </row>
    <row r="710" spans="1:4" s="14" customFormat="1" x14ac:dyDescent="0.25">
      <c r="A710" s="1"/>
      <c r="B710" s="1"/>
      <c r="C710" s="1"/>
      <c r="D710" s="1"/>
    </row>
    <row r="711" spans="1:4" s="14" customFormat="1" x14ac:dyDescent="0.25">
      <c r="A711" s="1"/>
      <c r="B711" s="1"/>
      <c r="C711" s="1"/>
      <c r="D711" s="1"/>
    </row>
    <row r="712" spans="1:4" s="14" customFormat="1" x14ac:dyDescent="0.25">
      <c r="A712" s="1"/>
      <c r="B712" s="1"/>
      <c r="C712" s="1"/>
      <c r="D712" s="1"/>
    </row>
    <row r="713" spans="1:4" s="14" customFormat="1" x14ac:dyDescent="0.25">
      <c r="A713" s="1"/>
      <c r="B713" s="1"/>
      <c r="C713" s="1"/>
      <c r="D713" s="1"/>
    </row>
    <row r="714" spans="1:4" s="14" customFormat="1" x14ac:dyDescent="0.25">
      <c r="A714" s="1"/>
      <c r="B714" s="1"/>
      <c r="C714" s="1"/>
      <c r="D714" s="1"/>
    </row>
    <row r="715" spans="1:4" s="14" customFormat="1" x14ac:dyDescent="0.25">
      <c r="A715" s="1"/>
      <c r="B715" s="1"/>
      <c r="C715" s="1"/>
      <c r="D715" s="1"/>
    </row>
    <row r="716" spans="1:4" s="14" customFormat="1" x14ac:dyDescent="0.25">
      <c r="A716" s="1"/>
      <c r="B716" s="1"/>
      <c r="C716" s="1"/>
      <c r="D716" s="1"/>
    </row>
    <row r="717" spans="1:4" s="14" customFormat="1" x14ac:dyDescent="0.25">
      <c r="A717" s="1"/>
      <c r="B717" s="1"/>
      <c r="C717" s="1"/>
      <c r="D717" s="1"/>
    </row>
    <row r="718" spans="1:4" s="14" customFormat="1" x14ac:dyDescent="0.25">
      <c r="A718" s="1"/>
      <c r="B718" s="1"/>
      <c r="C718" s="1"/>
      <c r="D718" s="1"/>
    </row>
    <row r="719" spans="1:4" s="14" customFormat="1" x14ac:dyDescent="0.25">
      <c r="A719" s="1"/>
      <c r="B719" s="1"/>
      <c r="C719" s="1"/>
      <c r="D719" s="1"/>
    </row>
    <row r="720" spans="1:4" s="14" customFormat="1" x14ac:dyDescent="0.25">
      <c r="A720" s="1"/>
      <c r="B720" s="1"/>
      <c r="C720" s="1"/>
      <c r="D720" s="1"/>
    </row>
    <row r="721" spans="1:4" s="14" customFormat="1" x14ac:dyDescent="0.25">
      <c r="A721" s="1"/>
      <c r="B721" s="1"/>
      <c r="C721" s="1"/>
      <c r="D721" s="1"/>
    </row>
    <row r="722" spans="1:4" s="14" customFormat="1" x14ac:dyDescent="0.25">
      <c r="A722" s="1"/>
      <c r="B722" s="1"/>
      <c r="C722" s="1"/>
      <c r="D722" s="1"/>
    </row>
    <row r="723" spans="1:4" s="14" customFormat="1" x14ac:dyDescent="0.25">
      <c r="A723" s="1"/>
      <c r="B723" s="1"/>
      <c r="C723" s="1"/>
      <c r="D723" s="1"/>
    </row>
    <row r="724" spans="1:4" s="14" customFormat="1" x14ac:dyDescent="0.25">
      <c r="A724" s="1"/>
      <c r="B724" s="1"/>
      <c r="C724" s="1"/>
      <c r="D724" s="1"/>
    </row>
    <row r="725" spans="1:4" s="14" customFormat="1" x14ac:dyDescent="0.25">
      <c r="A725" s="1"/>
      <c r="B725" s="1"/>
      <c r="C725" s="1"/>
      <c r="D725" s="1"/>
    </row>
    <row r="726" spans="1:4" s="14" customFormat="1" x14ac:dyDescent="0.25">
      <c r="A726" s="1"/>
      <c r="B726" s="1"/>
      <c r="C726" s="1"/>
      <c r="D726" s="1"/>
    </row>
    <row r="727" spans="1:4" s="14" customFormat="1" x14ac:dyDescent="0.25">
      <c r="A727" s="1"/>
      <c r="B727" s="1"/>
      <c r="C727" s="1"/>
      <c r="D727" s="1"/>
    </row>
    <row r="728" spans="1:4" s="14" customFormat="1" x14ac:dyDescent="0.25">
      <c r="A728" s="1"/>
      <c r="B728" s="1"/>
      <c r="C728" s="1"/>
      <c r="D728" s="1"/>
    </row>
    <row r="729" spans="1:4" s="14" customFormat="1" x14ac:dyDescent="0.25">
      <c r="A729" s="1"/>
      <c r="B729" s="1"/>
      <c r="C729" s="1"/>
      <c r="D729" s="1"/>
    </row>
    <row r="730" spans="1:4" s="14" customFormat="1" x14ac:dyDescent="0.25">
      <c r="A730" s="1"/>
      <c r="B730" s="1"/>
      <c r="C730" s="1"/>
      <c r="D730" s="1"/>
    </row>
    <row r="731" spans="1:4" s="14" customFormat="1" x14ac:dyDescent="0.25">
      <c r="A731" s="1"/>
      <c r="B731" s="1"/>
      <c r="C731" s="1"/>
      <c r="D731" s="1"/>
    </row>
    <row r="732" spans="1:4" s="14" customFormat="1" x14ac:dyDescent="0.25">
      <c r="A732" s="1"/>
      <c r="B732" s="1"/>
      <c r="C732" s="1"/>
      <c r="D732" s="1"/>
    </row>
    <row r="733" spans="1:4" s="14" customFormat="1" x14ac:dyDescent="0.25">
      <c r="A733" s="1"/>
      <c r="B733" s="1"/>
      <c r="C733" s="1"/>
      <c r="D733" s="1"/>
    </row>
    <row r="734" spans="1:4" s="14" customFormat="1" x14ac:dyDescent="0.25">
      <c r="A734" s="1"/>
      <c r="B734" s="1"/>
      <c r="C734" s="1"/>
      <c r="D734" s="1"/>
    </row>
    <row r="735" spans="1:4" s="14" customFormat="1" x14ac:dyDescent="0.25">
      <c r="A735" s="1"/>
      <c r="B735" s="1"/>
      <c r="C735" s="1"/>
      <c r="D735" s="1"/>
    </row>
    <row r="736" spans="1:4" s="14" customFormat="1" x14ac:dyDescent="0.25">
      <c r="A736" s="1"/>
      <c r="B736" s="1"/>
      <c r="C736" s="1"/>
      <c r="D736" s="1"/>
    </row>
    <row r="737" spans="1:4" s="14" customFormat="1" x14ac:dyDescent="0.25">
      <c r="A737" s="1"/>
      <c r="B737" s="1"/>
      <c r="C737" s="1"/>
      <c r="D737" s="1"/>
    </row>
    <row r="738" spans="1:4" s="14" customFormat="1" x14ac:dyDescent="0.25">
      <c r="A738" s="1"/>
      <c r="B738" s="1"/>
      <c r="C738" s="1"/>
      <c r="D738" s="1"/>
    </row>
    <row r="739" spans="1:4" s="14" customFormat="1" x14ac:dyDescent="0.25">
      <c r="A739" s="1"/>
      <c r="B739" s="1"/>
      <c r="C739" s="1"/>
      <c r="D739" s="1"/>
    </row>
    <row r="740" spans="1:4" s="14" customFormat="1" x14ac:dyDescent="0.25">
      <c r="A740" s="1"/>
      <c r="B740" s="1"/>
      <c r="C740" s="1"/>
      <c r="D740" s="1"/>
    </row>
    <row r="741" spans="1:4" s="14" customFormat="1" x14ac:dyDescent="0.25">
      <c r="A741" s="1"/>
      <c r="B741" s="1"/>
      <c r="C741" s="1"/>
      <c r="D741" s="1"/>
    </row>
    <row r="742" spans="1:4" s="14" customFormat="1" x14ac:dyDescent="0.25">
      <c r="A742" s="1"/>
      <c r="B742" s="1"/>
      <c r="C742" s="1"/>
      <c r="D742" s="1"/>
    </row>
    <row r="743" spans="1:4" s="14" customFormat="1" x14ac:dyDescent="0.25">
      <c r="A743" s="1"/>
      <c r="B743" s="1"/>
      <c r="C743" s="1"/>
      <c r="D743" s="1"/>
    </row>
    <row r="744" spans="1:4" s="14" customFormat="1" x14ac:dyDescent="0.25">
      <c r="A744" s="1"/>
      <c r="B744" s="1"/>
      <c r="C744" s="1"/>
      <c r="D744" s="1"/>
    </row>
    <row r="745" spans="1:4" s="14" customFormat="1" x14ac:dyDescent="0.25">
      <c r="A745" s="1"/>
      <c r="B745" s="1"/>
      <c r="C745" s="1"/>
      <c r="D745" s="1"/>
    </row>
    <row r="746" spans="1:4" s="14" customFormat="1" x14ac:dyDescent="0.25">
      <c r="A746" s="1"/>
      <c r="B746" s="1"/>
      <c r="C746" s="1"/>
      <c r="D746" s="1"/>
    </row>
    <row r="747" spans="1:4" s="14" customFormat="1" x14ac:dyDescent="0.25">
      <c r="A747" s="1"/>
      <c r="B747" s="1"/>
      <c r="C747" s="1"/>
      <c r="D747" s="1"/>
    </row>
    <row r="748" spans="1:4" s="14" customFormat="1" x14ac:dyDescent="0.25">
      <c r="A748" s="1"/>
      <c r="B748" s="1"/>
      <c r="C748" s="1"/>
      <c r="D748" s="1"/>
    </row>
    <row r="749" spans="1:4" s="14" customFormat="1" x14ac:dyDescent="0.25">
      <c r="A749" s="1"/>
      <c r="B749" s="1"/>
      <c r="C749" s="1"/>
      <c r="D749" s="1"/>
    </row>
    <row r="750" spans="1:4" s="14" customFormat="1" x14ac:dyDescent="0.25">
      <c r="A750" s="1"/>
      <c r="B750" s="1"/>
      <c r="C750" s="1"/>
      <c r="D750" s="1"/>
    </row>
    <row r="751" spans="1:4" s="14" customFormat="1" x14ac:dyDescent="0.25">
      <c r="A751" s="1"/>
      <c r="B751" s="1"/>
      <c r="C751" s="1"/>
      <c r="D751" s="1"/>
    </row>
    <row r="752" spans="1:4" s="14" customFormat="1" x14ac:dyDescent="0.25">
      <c r="A752" s="1"/>
      <c r="B752" s="1"/>
      <c r="C752" s="1"/>
      <c r="D752" s="1"/>
    </row>
    <row r="753" spans="1:4" s="14" customFormat="1" x14ac:dyDescent="0.25">
      <c r="A753" s="1"/>
      <c r="B753" s="1"/>
      <c r="C753" s="1"/>
      <c r="D753" s="1"/>
    </row>
    <row r="754" spans="1:4" s="14" customFormat="1" x14ac:dyDescent="0.25">
      <c r="A754" s="1"/>
      <c r="B754" s="1"/>
      <c r="C754" s="1"/>
      <c r="D754" s="1"/>
    </row>
    <row r="755" spans="1:4" s="14" customFormat="1" x14ac:dyDescent="0.25">
      <c r="A755" s="1"/>
      <c r="B755" s="1"/>
      <c r="C755" s="1"/>
      <c r="D755" s="1"/>
    </row>
    <row r="756" spans="1:4" s="14" customFormat="1" x14ac:dyDescent="0.25">
      <c r="A756" s="1"/>
      <c r="B756" s="1"/>
      <c r="C756" s="1"/>
      <c r="D756" s="1"/>
    </row>
    <row r="757" spans="1:4" s="14" customFormat="1" x14ac:dyDescent="0.25">
      <c r="A757" s="1"/>
      <c r="B757" s="1"/>
      <c r="C757" s="1"/>
      <c r="D757" s="1"/>
    </row>
    <row r="758" spans="1:4" s="14" customFormat="1" x14ac:dyDescent="0.25">
      <c r="A758" s="1"/>
      <c r="B758" s="1"/>
      <c r="C758" s="1"/>
      <c r="D758" s="1"/>
    </row>
    <row r="759" spans="1:4" s="14" customFormat="1" x14ac:dyDescent="0.25">
      <c r="A759" s="1"/>
      <c r="B759" s="1"/>
      <c r="C759" s="1"/>
      <c r="D759" s="1"/>
    </row>
    <row r="760" spans="1:4" s="14" customFormat="1" x14ac:dyDescent="0.25">
      <c r="A760" s="1"/>
      <c r="B760" s="1"/>
      <c r="C760" s="1"/>
      <c r="D760" s="1"/>
    </row>
    <row r="761" spans="1:4" s="14" customFormat="1" x14ac:dyDescent="0.25">
      <c r="A761" s="1"/>
      <c r="B761" s="1"/>
      <c r="C761" s="1"/>
      <c r="D761" s="1"/>
    </row>
    <row r="762" spans="1:4" s="14" customFormat="1" x14ac:dyDescent="0.25">
      <c r="A762" s="1"/>
      <c r="B762" s="1"/>
      <c r="C762" s="1"/>
      <c r="D762" s="1"/>
    </row>
    <row r="763" spans="1:4" s="14" customFormat="1" x14ac:dyDescent="0.25">
      <c r="A763" s="1"/>
      <c r="B763" s="1"/>
      <c r="C763" s="1"/>
      <c r="D763" s="1"/>
    </row>
    <row r="764" spans="1:4" s="14" customFormat="1" x14ac:dyDescent="0.25">
      <c r="A764" s="1"/>
      <c r="B764" s="1"/>
      <c r="C764" s="1"/>
      <c r="D764" s="1"/>
    </row>
    <row r="765" spans="1:4" s="14" customFormat="1" x14ac:dyDescent="0.25">
      <c r="A765" s="1"/>
      <c r="B765" s="1"/>
      <c r="C765" s="1"/>
      <c r="D765" s="1"/>
    </row>
    <row r="766" spans="1:4" s="14" customFormat="1" x14ac:dyDescent="0.25">
      <c r="A766" s="1"/>
      <c r="B766" s="1"/>
      <c r="C766" s="1"/>
      <c r="D766" s="1"/>
    </row>
    <row r="767" spans="1:4" s="14" customFormat="1" x14ac:dyDescent="0.25">
      <c r="A767" s="1"/>
      <c r="B767" s="1"/>
      <c r="C767" s="1"/>
      <c r="D767" s="1"/>
    </row>
    <row r="768" spans="1:4" s="14" customFormat="1" x14ac:dyDescent="0.25">
      <c r="A768" s="1"/>
      <c r="B768" s="1"/>
      <c r="C768" s="1"/>
      <c r="D768" s="1"/>
    </row>
    <row r="769" spans="1:4" s="14" customFormat="1" x14ac:dyDescent="0.25">
      <c r="A769" s="1"/>
      <c r="B769" s="1"/>
      <c r="C769" s="1"/>
      <c r="D769" s="1"/>
    </row>
    <row r="770" spans="1:4" s="14" customFormat="1" x14ac:dyDescent="0.25">
      <c r="A770" s="1"/>
      <c r="B770" s="1"/>
      <c r="C770" s="1"/>
      <c r="D770" s="1"/>
    </row>
    <row r="771" spans="1:4" s="14" customFormat="1" x14ac:dyDescent="0.25">
      <c r="A771" s="1"/>
      <c r="B771" s="1"/>
      <c r="C771" s="1"/>
      <c r="D771" s="1"/>
    </row>
    <row r="772" spans="1:4" s="14" customFormat="1" x14ac:dyDescent="0.25">
      <c r="A772" s="1"/>
      <c r="B772" s="1"/>
      <c r="C772" s="1"/>
      <c r="D772" s="1"/>
    </row>
    <row r="773" spans="1:4" s="14" customFormat="1" x14ac:dyDescent="0.25">
      <c r="A773" s="1"/>
      <c r="B773" s="1"/>
      <c r="C773" s="1"/>
      <c r="D773" s="1"/>
    </row>
    <row r="774" spans="1:4" s="14" customFormat="1" x14ac:dyDescent="0.25">
      <c r="A774" s="1"/>
      <c r="B774" s="1"/>
      <c r="C774" s="1"/>
      <c r="D774" s="1"/>
    </row>
    <row r="775" spans="1:4" s="14" customFormat="1" x14ac:dyDescent="0.25">
      <c r="A775" s="1"/>
      <c r="B775" s="1"/>
      <c r="C775" s="1"/>
      <c r="D775" s="1"/>
    </row>
    <row r="776" spans="1:4" s="14" customFormat="1" x14ac:dyDescent="0.25">
      <c r="A776" s="1"/>
      <c r="B776" s="1"/>
      <c r="C776" s="1"/>
      <c r="D776" s="1"/>
    </row>
    <row r="777" spans="1:4" s="14" customFormat="1" x14ac:dyDescent="0.25">
      <c r="A777" s="1"/>
      <c r="B777" s="1"/>
      <c r="C777" s="1"/>
      <c r="D777" s="1"/>
    </row>
    <row r="778" spans="1:4" s="14" customFormat="1" x14ac:dyDescent="0.25">
      <c r="A778" s="1"/>
      <c r="B778" s="1"/>
      <c r="C778" s="1"/>
      <c r="D778" s="1"/>
    </row>
    <row r="779" spans="1:4" s="14" customFormat="1" x14ac:dyDescent="0.25">
      <c r="A779" s="1"/>
      <c r="B779" s="1"/>
      <c r="C779" s="1"/>
      <c r="D779" s="1"/>
    </row>
    <row r="780" spans="1:4" s="14" customFormat="1" x14ac:dyDescent="0.25">
      <c r="A780" s="1"/>
      <c r="B780" s="1"/>
      <c r="C780" s="1"/>
      <c r="D780" s="1"/>
    </row>
    <row r="781" spans="1:4" s="14" customFormat="1" x14ac:dyDescent="0.25">
      <c r="A781" s="1"/>
      <c r="B781" s="1"/>
      <c r="C781" s="1"/>
      <c r="D781" s="1"/>
    </row>
    <row r="782" spans="1:4" s="14" customFormat="1" x14ac:dyDescent="0.25">
      <c r="A782" s="1"/>
      <c r="B782" s="1"/>
      <c r="C782" s="1"/>
      <c r="D782" s="1"/>
    </row>
    <row r="783" spans="1:4" s="14" customFormat="1" x14ac:dyDescent="0.25">
      <c r="A783" s="1"/>
      <c r="B783" s="1"/>
      <c r="C783" s="1"/>
      <c r="D783" s="1"/>
    </row>
    <row r="784" spans="1:4" s="14" customFormat="1" x14ac:dyDescent="0.25">
      <c r="A784" s="1"/>
      <c r="B784" s="1"/>
      <c r="C784" s="1"/>
      <c r="D784" s="1"/>
    </row>
    <row r="785" spans="1:4" s="14" customFormat="1" x14ac:dyDescent="0.25">
      <c r="A785" s="1"/>
      <c r="B785" s="1"/>
      <c r="C785" s="1"/>
      <c r="D785" s="1"/>
    </row>
    <row r="786" spans="1:4" s="14" customFormat="1" x14ac:dyDescent="0.25">
      <c r="A786" s="1"/>
      <c r="B786" s="1"/>
      <c r="C786" s="1"/>
      <c r="D786" s="1"/>
    </row>
    <row r="787" spans="1:4" s="14" customFormat="1" x14ac:dyDescent="0.25">
      <c r="A787" s="1"/>
      <c r="B787" s="1"/>
      <c r="C787" s="1"/>
      <c r="D787" s="1"/>
    </row>
    <row r="788" spans="1:4" s="14" customFormat="1" x14ac:dyDescent="0.25">
      <c r="A788" s="1"/>
      <c r="B788" s="1"/>
      <c r="C788" s="1"/>
      <c r="D788" s="1"/>
    </row>
    <row r="789" spans="1:4" s="14" customFormat="1" x14ac:dyDescent="0.25">
      <c r="A789" s="1"/>
      <c r="B789" s="1"/>
      <c r="C789" s="1"/>
      <c r="D789" s="1"/>
    </row>
    <row r="790" spans="1:4" s="14" customFormat="1" x14ac:dyDescent="0.25">
      <c r="A790" s="1"/>
      <c r="B790" s="1"/>
      <c r="C790" s="1"/>
      <c r="D790" s="1"/>
    </row>
    <row r="791" spans="1:4" s="14" customFormat="1" x14ac:dyDescent="0.25">
      <c r="A791" s="1"/>
      <c r="B791" s="1"/>
      <c r="C791" s="1"/>
      <c r="D791" s="1"/>
    </row>
    <row r="792" spans="1:4" s="14" customFormat="1" x14ac:dyDescent="0.25">
      <c r="A792" s="1"/>
      <c r="B792" s="1"/>
      <c r="C792" s="1"/>
      <c r="D792" s="1"/>
    </row>
    <row r="793" spans="1:4" s="14" customFormat="1" x14ac:dyDescent="0.25">
      <c r="A793" s="1"/>
      <c r="B793" s="1"/>
      <c r="C793" s="1"/>
      <c r="D793" s="1"/>
    </row>
    <row r="794" spans="1:4" s="14" customFormat="1" x14ac:dyDescent="0.25">
      <c r="A794" s="1"/>
      <c r="B794" s="1"/>
      <c r="C794" s="1"/>
      <c r="D794" s="1"/>
    </row>
    <row r="795" spans="1:4" s="14" customFormat="1" x14ac:dyDescent="0.25">
      <c r="A795" s="1"/>
      <c r="B795" s="1"/>
      <c r="C795" s="1"/>
      <c r="D795" s="1"/>
    </row>
    <row r="796" spans="1:4" s="14" customFormat="1" x14ac:dyDescent="0.25">
      <c r="A796" s="1"/>
      <c r="B796" s="1"/>
      <c r="C796" s="1"/>
      <c r="D796" s="1"/>
    </row>
    <row r="797" spans="1:4" s="14" customFormat="1" x14ac:dyDescent="0.25">
      <c r="A797" s="1"/>
      <c r="B797" s="1"/>
      <c r="C797" s="1"/>
      <c r="D797" s="1"/>
    </row>
    <row r="798" spans="1:4" s="14" customFormat="1" x14ac:dyDescent="0.25">
      <c r="A798" s="1"/>
      <c r="B798" s="1"/>
      <c r="C798" s="1"/>
      <c r="D798" s="1"/>
    </row>
    <row r="799" spans="1:4" s="14" customFormat="1" x14ac:dyDescent="0.25">
      <c r="A799" s="1"/>
      <c r="B799" s="1"/>
      <c r="C799" s="1"/>
      <c r="D799" s="1"/>
    </row>
    <row r="800" spans="1:4" s="14" customFormat="1" x14ac:dyDescent="0.25">
      <c r="A800" s="1"/>
      <c r="B800" s="1"/>
      <c r="C800" s="1"/>
      <c r="D800" s="1"/>
    </row>
    <row r="801" spans="1:4" s="14" customFormat="1" x14ac:dyDescent="0.25">
      <c r="A801" s="1"/>
      <c r="B801" s="1"/>
      <c r="C801" s="1"/>
      <c r="D801" s="1"/>
    </row>
    <row r="802" spans="1:4" s="14" customFormat="1" x14ac:dyDescent="0.25">
      <c r="A802" s="1"/>
      <c r="B802" s="1"/>
      <c r="C802" s="1"/>
      <c r="D802" s="1"/>
    </row>
    <row r="803" spans="1:4" s="14" customFormat="1" x14ac:dyDescent="0.25">
      <c r="A803" s="1"/>
      <c r="B803" s="1"/>
      <c r="C803" s="1"/>
      <c r="D803" s="1"/>
    </row>
    <row r="804" spans="1:4" s="14" customFormat="1" x14ac:dyDescent="0.25">
      <c r="A804" s="1"/>
      <c r="B804" s="1"/>
      <c r="C804" s="1"/>
      <c r="D804" s="1"/>
    </row>
    <row r="805" spans="1:4" s="14" customFormat="1" x14ac:dyDescent="0.25">
      <c r="A805" s="1"/>
      <c r="B805" s="1"/>
      <c r="C805" s="1"/>
      <c r="D805" s="1"/>
    </row>
    <row r="806" spans="1:4" s="14" customFormat="1" x14ac:dyDescent="0.25">
      <c r="A806" s="1"/>
      <c r="B806" s="1"/>
      <c r="C806" s="1"/>
      <c r="D806" s="1"/>
    </row>
    <row r="807" spans="1:4" s="14" customFormat="1" x14ac:dyDescent="0.25">
      <c r="A807" s="1"/>
      <c r="B807" s="1"/>
      <c r="C807" s="1"/>
      <c r="D807" s="1"/>
    </row>
    <row r="808" spans="1:4" s="14" customFormat="1" x14ac:dyDescent="0.25">
      <c r="A808" s="1"/>
      <c r="B808" s="1"/>
      <c r="C808" s="1"/>
      <c r="D808" s="1"/>
    </row>
    <row r="809" spans="1:4" s="14" customFormat="1" x14ac:dyDescent="0.25">
      <c r="A809" s="1"/>
      <c r="B809" s="1"/>
      <c r="C809" s="1"/>
      <c r="D809" s="1"/>
    </row>
    <row r="810" spans="1:4" s="14" customFormat="1" x14ac:dyDescent="0.25">
      <c r="A810" s="1"/>
      <c r="B810" s="1"/>
      <c r="C810" s="1"/>
      <c r="D810" s="1"/>
    </row>
    <row r="811" spans="1:4" s="14" customFormat="1" x14ac:dyDescent="0.25">
      <c r="A811" s="1"/>
      <c r="B811" s="1"/>
      <c r="C811" s="1"/>
      <c r="D811" s="1"/>
    </row>
    <row r="812" spans="1:4" s="14" customFormat="1" x14ac:dyDescent="0.25">
      <c r="A812" s="1"/>
      <c r="B812" s="1"/>
      <c r="C812" s="1"/>
      <c r="D812" s="1"/>
    </row>
    <row r="813" spans="1:4" s="14" customFormat="1" x14ac:dyDescent="0.25">
      <c r="A813" s="1"/>
      <c r="B813" s="1"/>
      <c r="C813" s="1"/>
      <c r="D813" s="1"/>
    </row>
    <row r="814" spans="1:4" s="14" customFormat="1" x14ac:dyDescent="0.25">
      <c r="A814" s="1"/>
      <c r="B814" s="1"/>
      <c r="C814" s="1"/>
      <c r="D814" s="1"/>
    </row>
    <row r="815" spans="1:4" s="14" customFormat="1" x14ac:dyDescent="0.25">
      <c r="A815" s="1"/>
      <c r="B815" s="1"/>
      <c r="C815" s="1"/>
      <c r="D815" s="1"/>
    </row>
    <row r="816" spans="1:4" s="14" customFormat="1" x14ac:dyDescent="0.25">
      <c r="A816" s="1"/>
      <c r="B816" s="1"/>
      <c r="C816" s="1"/>
      <c r="D816" s="1"/>
    </row>
    <row r="817" spans="1:4" s="14" customFormat="1" x14ac:dyDescent="0.25">
      <c r="A817" s="1"/>
      <c r="B817" s="1"/>
      <c r="C817" s="1"/>
      <c r="D817" s="1"/>
    </row>
    <row r="818" spans="1:4" s="14" customFormat="1" x14ac:dyDescent="0.25">
      <c r="A818" s="1"/>
      <c r="B818" s="1"/>
      <c r="C818" s="1"/>
      <c r="D818" s="1"/>
    </row>
    <row r="819" spans="1:4" s="14" customFormat="1" x14ac:dyDescent="0.25">
      <c r="A819" s="1"/>
      <c r="B819" s="1"/>
      <c r="C819" s="1"/>
      <c r="D819" s="1"/>
    </row>
    <row r="820" spans="1:4" s="14" customFormat="1" x14ac:dyDescent="0.25">
      <c r="A820" s="1"/>
      <c r="B820" s="1"/>
      <c r="C820" s="1"/>
      <c r="D820" s="1"/>
    </row>
    <row r="821" spans="1:4" s="14" customFormat="1" x14ac:dyDescent="0.25">
      <c r="A821" s="1"/>
      <c r="B821" s="1"/>
      <c r="C821" s="1"/>
      <c r="D821" s="1"/>
    </row>
    <row r="822" spans="1:4" s="14" customFormat="1" x14ac:dyDescent="0.25">
      <c r="A822" s="1"/>
      <c r="B822" s="1"/>
      <c r="C822" s="1"/>
      <c r="D822" s="1"/>
    </row>
    <row r="823" spans="1:4" s="14" customFormat="1" x14ac:dyDescent="0.25">
      <c r="A823" s="1"/>
      <c r="B823" s="1"/>
      <c r="C823" s="1"/>
      <c r="D823" s="1"/>
    </row>
    <row r="824" spans="1:4" s="14" customFormat="1" x14ac:dyDescent="0.25">
      <c r="A824" s="1"/>
      <c r="B824" s="1"/>
      <c r="C824" s="1"/>
      <c r="D824" s="1"/>
    </row>
    <row r="825" spans="1:4" s="14" customFormat="1" x14ac:dyDescent="0.25">
      <c r="A825" s="1"/>
      <c r="B825" s="1"/>
      <c r="C825" s="1"/>
      <c r="D825" s="1"/>
    </row>
    <row r="826" spans="1:4" s="14" customFormat="1" x14ac:dyDescent="0.25">
      <c r="A826" s="1"/>
      <c r="B826" s="1"/>
      <c r="C826" s="1"/>
      <c r="D826" s="1"/>
    </row>
    <row r="827" spans="1:4" s="14" customFormat="1" x14ac:dyDescent="0.25">
      <c r="A827" s="1"/>
      <c r="B827" s="1"/>
      <c r="C827" s="1"/>
      <c r="D827" s="1"/>
    </row>
    <row r="828" spans="1:4" s="14" customFormat="1" x14ac:dyDescent="0.25">
      <c r="A828" s="1"/>
      <c r="B828" s="1"/>
      <c r="C828" s="1"/>
      <c r="D828" s="1"/>
    </row>
    <row r="829" spans="1:4" s="14" customFormat="1" x14ac:dyDescent="0.25">
      <c r="A829" s="1"/>
      <c r="B829" s="1"/>
      <c r="C829" s="1"/>
      <c r="D829" s="1"/>
    </row>
    <row r="830" spans="1:4" s="14" customFormat="1" x14ac:dyDescent="0.25">
      <c r="A830" s="1"/>
      <c r="B830" s="1"/>
      <c r="C830" s="1"/>
      <c r="D830" s="1"/>
    </row>
    <row r="831" spans="1:4" s="14" customFormat="1" x14ac:dyDescent="0.25">
      <c r="A831" s="1"/>
      <c r="B831" s="1"/>
      <c r="C831" s="1"/>
      <c r="D831" s="1"/>
    </row>
    <row r="832" spans="1:4" s="14" customFormat="1" x14ac:dyDescent="0.25">
      <c r="A832" s="1"/>
      <c r="B832" s="1"/>
      <c r="C832" s="1"/>
      <c r="D832" s="1"/>
    </row>
    <row r="833" spans="1:4" s="14" customFormat="1" x14ac:dyDescent="0.25">
      <c r="A833" s="1"/>
      <c r="B833" s="1"/>
      <c r="C833" s="1"/>
      <c r="D833" s="1"/>
    </row>
    <row r="834" spans="1:4" s="14" customFormat="1" x14ac:dyDescent="0.25">
      <c r="A834" s="1"/>
      <c r="B834" s="1"/>
      <c r="C834" s="1"/>
      <c r="D834" s="1"/>
    </row>
    <row r="835" spans="1:4" s="14" customFormat="1" x14ac:dyDescent="0.25">
      <c r="A835" s="1"/>
      <c r="B835" s="1"/>
      <c r="C835" s="1"/>
      <c r="D835" s="1"/>
    </row>
    <row r="836" spans="1:4" s="14" customFormat="1" x14ac:dyDescent="0.25">
      <c r="A836" s="1"/>
      <c r="B836" s="1"/>
      <c r="C836" s="1"/>
      <c r="D836" s="1"/>
    </row>
    <row r="837" spans="1:4" s="14" customFormat="1" x14ac:dyDescent="0.25">
      <c r="A837" s="1"/>
      <c r="B837" s="1"/>
      <c r="C837" s="1"/>
      <c r="D837" s="1"/>
    </row>
    <row r="838" spans="1:4" s="14" customFormat="1" x14ac:dyDescent="0.25">
      <c r="A838" s="1"/>
      <c r="B838" s="1"/>
      <c r="C838" s="1"/>
      <c r="D838" s="1"/>
    </row>
    <row r="839" spans="1:4" s="14" customFormat="1" x14ac:dyDescent="0.25">
      <c r="A839" s="1"/>
      <c r="B839" s="1"/>
      <c r="C839" s="1"/>
      <c r="D839" s="1"/>
    </row>
    <row r="840" spans="1:4" s="14" customFormat="1" x14ac:dyDescent="0.25">
      <c r="A840" s="1"/>
      <c r="B840" s="1"/>
      <c r="C840" s="1"/>
      <c r="D840" s="1"/>
    </row>
    <row r="841" spans="1:4" s="14" customFormat="1" x14ac:dyDescent="0.25">
      <c r="A841" s="1"/>
      <c r="B841" s="1"/>
      <c r="C841" s="1"/>
      <c r="D841" s="1"/>
    </row>
    <row r="842" spans="1:4" s="14" customFormat="1" x14ac:dyDescent="0.25">
      <c r="A842" s="1"/>
      <c r="B842" s="1"/>
      <c r="C842" s="1"/>
      <c r="D842" s="1"/>
    </row>
    <row r="843" spans="1:4" s="14" customFormat="1" x14ac:dyDescent="0.25">
      <c r="A843" s="1"/>
      <c r="B843" s="1"/>
      <c r="C843" s="1"/>
      <c r="D843" s="1"/>
    </row>
    <row r="844" spans="1:4" s="14" customFormat="1" x14ac:dyDescent="0.25">
      <c r="A844" s="1"/>
      <c r="B844" s="1"/>
      <c r="C844" s="1"/>
      <c r="D844" s="1"/>
    </row>
    <row r="845" spans="1:4" s="14" customFormat="1" x14ac:dyDescent="0.25">
      <c r="A845" s="1"/>
      <c r="B845" s="1"/>
      <c r="C845" s="1"/>
      <c r="D845" s="1"/>
    </row>
    <row r="846" spans="1:4" s="14" customFormat="1" x14ac:dyDescent="0.25">
      <c r="A846" s="1"/>
      <c r="B846" s="1"/>
      <c r="C846" s="1"/>
      <c r="D846" s="1"/>
    </row>
    <row r="847" spans="1:4" s="14" customFormat="1" x14ac:dyDescent="0.25">
      <c r="A847" s="1"/>
      <c r="B847" s="1"/>
      <c r="C847" s="1"/>
      <c r="D847" s="1"/>
    </row>
    <row r="848" spans="1:4" s="14" customFormat="1" x14ac:dyDescent="0.25">
      <c r="A848" s="1"/>
      <c r="B848" s="1"/>
      <c r="C848" s="1"/>
      <c r="D848" s="1"/>
    </row>
    <row r="849" spans="1:4" s="14" customFormat="1" x14ac:dyDescent="0.25">
      <c r="A849" s="1"/>
      <c r="B849" s="1"/>
      <c r="C849" s="1"/>
      <c r="D849" s="1"/>
    </row>
    <row r="850" spans="1:4" s="14" customFormat="1" x14ac:dyDescent="0.25">
      <c r="A850" s="1"/>
      <c r="B850" s="1"/>
      <c r="C850" s="1"/>
      <c r="D850" s="1"/>
    </row>
    <row r="851" spans="1:4" s="14" customFormat="1" x14ac:dyDescent="0.25">
      <c r="A851" s="1"/>
      <c r="B851" s="1"/>
      <c r="C851" s="1"/>
      <c r="D851" s="1"/>
    </row>
    <row r="852" spans="1:4" s="14" customFormat="1" x14ac:dyDescent="0.25">
      <c r="A852" s="1"/>
      <c r="B852" s="1"/>
      <c r="C852" s="1"/>
      <c r="D852" s="1"/>
    </row>
    <row r="853" spans="1:4" s="14" customFormat="1" x14ac:dyDescent="0.25">
      <c r="A853" s="1"/>
      <c r="B853" s="1"/>
      <c r="C853" s="1"/>
      <c r="D853" s="1"/>
    </row>
    <row r="854" spans="1:4" s="14" customFormat="1" x14ac:dyDescent="0.25">
      <c r="A854" s="1"/>
      <c r="B854" s="1"/>
      <c r="C854" s="1"/>
      <c r="D854" s="1"/>
    </row>
    <row r="855" spans="1:4" s="14" customFormat="1" x14ac:dyDescent="0.25">
      <c r="A855" s="1"/>
      <c r="B855" s="1"/>
      <c r="C855" s="1"/>
      <c r="D855" s="1"/>
    </row>
    <row r="856" spans="1:4" s="14" customFormat="1" x14ac:dyDescent="0.25">
      <c r="A856" s="1"/>
      <c r="B856" s="1"/>
      <c r="C856" s="1"/>
      <c r="D856" s="1"/>
    </row>
    <row r="857" spans="1:4" s="14" customFormat="1" x14ac:dyDescent="0.25">
      <c r="A857" s="1"/>
      <c r="B857" s="1"/>
      <c r="C857" s="1"/>
      <c r="D857" s="1"/>
    </row>
    <row r="858" spans="1:4" s="14" customFormat="1" x14ac:dyDescent="0.25">
      <c r="A858" s="1"/>
      <c r="B858" s="1"/>
      <c r="C858" s="1"/>
      <c r="D858" s="1"/>
    </row>
    <row r="859" spans="1:4" s="14" customFormat="1" x14ac:dyDescent="0.25">
      <c r="A859" s="1"/>
      <c r="B859" s="1"/>
      <c r="C859" s="1"/>
      <c r="D859" s="1"/>
    </row>
    <row r="860" spans="1:4" s="14" customFormat="1" x14ac:dyDescent="0.25">
      <c r="A860" s="1"/>
      <c r="B860" s="1"/>
      <c r="C860" s="1"/>
      <c r="D860" s="1"/>
    </row>
    <row r="861" spans="1:4" s="14" customFormat="1" x14ac:dyDescent="0.25">
      <c r="A861" s="1"/>
      <c r="B861" s="1"/>
      <c r="C861" s="1"/>
      <c r="D861" s="1"/>
    </row>
    <row r="862" spans="1:4" s="14" customFormat="1" x14ac:dyDescent="0.25">
      <c r="A862" s="1"/>
      <c r="B862" s="1"/>
      <c r="C862" s="1"/>
      <c r="D862" s="1"/>
    </row>
    <row r="863" spans="1:4" s="14" customFormat="1" x14ac:dyDescent="0.25">
      <c r="A863" s="1"/>
      <c r="B863" s="1"/>
      <c r="C863" s="1"/>
      <c r="D863" s="1"/>
    </row>
    <row r="864" spans="1:4" s="14" customFormat="1" x14ac:dyDescent="0.25">
      <c r="A864" s="1"/>
      <c r="B864" s="1"/>
      <c r="C864" s="1"/>
      <c r="D864" s="1"/>
    </row>
    <row r="865" spans="1:4" s="14" customFormat="1" x14ac:dyDescent="0.25">
      <c r="A865" s="1"/>
      <c r="B865" s="1"/>
      <c r="C865" s="1"/>
      <c r="D865" s="1"/>
    </row>
    <row r="866" spans="1:4" s="14" customFormat="1" x14ac:dyDescent="0.25">
      <c r="A866" s="1"/>
      <c r="B866" s="1"/>
      <c r="C866" s="1"/>
      <c r="D866" s="1"/>
    </row>
    <row r="867" spans="1:4" s="14" customFormat="1" x14ac:dyDescent="0.25">
      <c r="A867" s="1"/>
      <c r="B867" s="1"/>
      <c r="C867" s="1"/>
      <c r="D867" s="1"/>
    </row>
    <row r="868" spans="1:4" s="14" customFormat="1" x14ac:dyDescent="0.25">
      <c r="A868" s="1"/>
      <c r="B868" s="1"/>
      <c r="C868" s="1"/>
      <c r="D868" s="1"/>
    </row>
    <row r="869" spans="1:4" s="14" customFormat="1" x14ac:dyDescent="0.25">
      <c r="A869" s="1"/>
      <c r="B869" s="1"/>
      <c r="C869" s="1"/>
      <c r="D869" s="1"/>
    </row>
    <row r="870" spans="1:4" s="14" customFormat="1" x14ac:dyDescent="0.25">
      <c r="A870" s="1"/>
      <c r="B870" s="1"/>
      <c r="C870" s="1"/>
      <c r="D870" s="1"/>
    </row>
    <row r="871" spans="1:4" s="14" customFormat="1" x14ac:dyDescent="0.25">
      <c r="A871" s="1"/>
      <c r="B871" s="1"/>
      <c r="C871" s="1"/>
      <c r="D871" s="1"/>
    </row>
    <row r="872" spans="1:4" s="14" customFormat="1" x14ac:dyDescent="0.25">
      <c r="A872" s="1"/>
      <c r="B872" s="1"/>
      <c r="C872" s="1"/>
      <c r="D872" s="1"/>
    </row>
    <row r="873" spans="1:4" s="14" customFormat="1" x14ac:dyDescent="0.25">
      <c r="A873" s="1"/>
      <c r="B873" s="1"/>
      <c r="C873" s="1"/>
      <c r="D873" s="1"/>
    </row>
    <row r="874" spans="1:4" s="14" customFormat="1" x14ac:dyDescent="0.25">
      <c r="A874" s="1"/>
      <c r="B874" s="1"/>
      <c r="C874" s="1"/>
      <c r="D874" s="1"/>
    </row>
    <row r="875" spans="1:4" s="14" customFormat="1" x14ac:dyDescent="0.25">
      <c r="A875" s="1"/>
      <c r="B875" s="1"/>
      <c r="C875" s="1"/>
      <c r="D875" s="1"/>
    </row>
    <row r="876" spans="1:4" s="14" customFormat="1" x14ac:dyDescent="0.25">
      <c r="A876" s="1"/>
      <c r="B876" s="1"/>
      <c r="C876" s="1"/>
      <c r="D876" s="1"/>
    </row>
    <row r="877" spans="1:4" s="14" customFormat="1" x14ac:dyDescent="0.25">
      <c r="A877" s="1"/>
      <c r="B877" s="1"/>
      <c r="C877" s="1"/>
      <c r="D877" s="1"/>
    </row>
    <row r="878" spans="1:4" s="14" customFormat="1" x14ac:dyDescent="0.25">
      <c r="A878" s="1"/>
      <c r="B878" s="1"/>
      <c r="C878" s="1"/>
      <c r="D878" s="1"/>
    </row>
    <row r="879" spans="1:4" s="14" customFormat="1" x14ac:dyDescent="0.25">
      <c r="A879" s="1"/>
      <c r="B879" s="1"/>
      <c r="C879" s="1"/>
      <c r="D879" s="1"/>
    </row>
    <row r="880" spans="1:4" s="14" customFormat="1" x14ac:dyDescent="0.25">
      <c r="A880" s="1"/>
      <c r="B880" s="1"/>
      <c r="C880" s="1"/>
      <c r="D880" s="1"/>
    </row>
    <row r="881" spans="1:4" s="14" customFormat="1" x14ac:dyDescent="0.25">
      <c r="A881" s="1"/>
      <c r="B881" s="1"/>
      <c r="C881" s="1"/>
      <c r="D881" s="1"/>
    </row>
    <row r="882" spans="1:4" s="14" customFormat="1" x14ac:dyDescent="0.25">
      <c r="A882" s="1"/>
      <c r="B882" s="1"/>
      <c r="C882" s="1"/>
      <c r="D882" s="1"/>
    </row>
    <row r="883" spans="1:4" s="14" customFormat="1" x14ac:dyDescent="0.25">
      <c r="A883" s="1"/>
      <c r="B883" s="1"/>
      <c r="C883" s="1"/>
      <c r="D883" s="1"/>
    </row>
    <row r="884" spans="1:4" s="14" customFormat="1" x14ac:dyDescent="0.25">
      <c r="A884" s="1"/>
      <c r="B884" s="1"/>
      <c r="C884" s="1"/>
      <c r="D884" s="1"/>
    </row>
    <row r="885" spans="1:4" s="14" customFormat="1" x14ac:dyDescent="0.25">
      <c r="A885" s="1"/>
      <c r="B885" s="1"/>
      <c r="C885" s="1"/>
      <c r="D885" s="1"/>
    </row>
    <row r="886" spans="1:4" s="14" customFormat="1" x14ac:dyDescent="0.25">
      <c r="A886" s="1"/>
      <c r="B886" s="1"/>
      <c r="C886" s="1"/>
      <c r="D886" s="1"/>
    </row>
    <row r="887" spans="1:4" s="14" customFormat="1" x14ac:dyDescent="0.25">
      <c r="A887" s="1"/>
      <c r="B887" s="1"/>
      <c r="C887" s="1"/>
      <c r="D887" s="1"/>
    </row>
    <row r="888" spans="1:4" s="14" customFormat="1" x14ac:dyDescent="0.25">
      <c r="A888" s="1"/>
      <c r="B888" s="1"/>
      <c r="C888" s="1"/>
      <c r="D888" s="1"/>
    </row>
    <row r="889" spans="1:4" s="14" customFormat="1" x14ac:dyDescent="0.25">
      <c r="A889" s="1"/>
      <c r="B889" s="1"/>
      <c r="C889" s="1"/>
      <c r="D889" s="1"/>
    </row>
    <row r="890" spans="1:4" s="14" customFormat="1" x14ac:dyDescent="0.25">
      <c r="A890" s="1"/>
      <c r="B890" s="1"/>
      <c r="C890" s="1"/>
      <c r="D890" s="1"/>
    </row>
    <row r="891" spans="1:4" s="14" customFormat="1" x14ac:dyDescent="0.25">
      <c r="A891" s="1"/>
      <c r="B891" s="1"/>
      <c r="C891" s="1"/>
      <c r="D891" s="1"/>
    </row>
    <row r="892" spans="1:4" s="14" customFormat="1" x14ac:dyDescent="0.25">
      <c r="A892" s="1"/>
      <c r="B892" s="1"/>
      <c r="C892" s="1"/>
      <c r="D892" s="1"/>
    </row>
    <row r="893" spans="1:4" s="14" customFormat="1" x14ac:dyDescent="0.25">
      <c r="A893" s="1"/>
      <c r="B893" s="1"/>
      <c r="C893" s="1"/>
      <c r="D893" s="1"/>
    </row>
    <row r="894" spans="1:4" s="14" customFormat="1" x14ac:dyDescent="0.25">
      <c r="A894" s="1"/>
      <c r="B894" s="1"/>
      <c r="C894" s="1"/>
      <c r="D894" s="1"/>
    </row>
    <row r="895" spans="1:4" s="14" customFormat="1" x14ac:dyDescent="0.25">
      <c r="A895" s="1"/>
      <c r="B895" s="1"/>
      <c r="C895" s="1"/>
      <c r="D895" s="1"/>
    </row>
    <row r="896" spans="1:4" s="14" customFormat="1" x14ac:dyDescent="0.25">
      <c r="A896" s="1"/>
      <c r="B896" s="1"/>
      <c r="C896" s="1"/>
      <c r="D896" s="1"/>
    </row>
    <row r="897" spans="1:4" s="14" customFormat="1" x14ac:dyDescent="0.25">
      <c r="A897" s="1"/>
      <c r="B897" s="1"/>
      <c r="C897" s="1"/>
      <c r="D897" s="1"/>
    </row>
    <row r="898" spans="1:4" s="14" customFormat="1" x14ac:dyDescent="0.25">
      <c r="A898" s="1"/>
      <c r="B898" s="1"/>
      <c r="C898" s="1"/>
      <c r="D898" s="1"/>
    </row>
    <row r="899" spans="1:4" s="14" customFormat="1" x14ac:dyDescent="0.25">
      <c r="A899" s="1"/>
      <c r="B899" s="1"/>
      <c r="C899" s="1"/>
      <c r="D899" s="1"/>
    </row>
    <row r="900" spans="1:4" s="14" customFormat="1" x14ac:dyDescent="0.25">
      <c r="A900" s="1"/>
      <c r="B900" s="1"/>
      <c r="C900" s="1"/>
      <c r="D900" s="1"/>
    </row>
    <row r="901" spans="1:4" s="14" customFormat="1" x14ac:dyDescent="0.25">
      <c r="A901" s="1"/>
      <c r="B901" s="1"/>
      <c r="C901" s="1"/>
      <c r="D901" s="1"/>
    </row>
    <row r="902" spans="1:4" s="14" customFormat="1" x14ac:dyDescent="0.25">
      <c r="A902" s="1"/>
      <c r="B902" s="1"/>
      <c r="C902" s="1"/>
      <c r="D902" s="1"/>
    </row>
    <row r="903" spans="1:4" s="14" customFormat="1" x14ac:dyDescent="0.25">
      <c r="A903" s="1"/>
      <c r="B903" s="1"/>
      <c r="C903" s="1"/>
      <c r="D903" s="1"/>
    </row>
    <row r="904" spans="1:4" s="14" customFormat="1" x14ac:dyDescent="0.25">
      <c r="A904" s="1"/>
      <c r="B904" s="1"/>
      <c r="C904" s="1"/>
      <c r="D904" s="1"/>
    </row>
    <row r="905" spans="1:4" s="14" customFormat="1" x14ac:dyDescent="0.25">
      <c r="A905" s="1"/>
      <c r="B905" s="1"/>
      <c r="C905" s="1"/>
      <c r="D905" s="1"/>
    </row>
    <row r="906" spans="1:4" s="14" customFormat="1" x14ac:dyDescent="0.25">
      <c r="A906" s="1"/>
      <c r="B906" s="1"/>
      <c r="C906" s="1"/>
      <c r="D906" s="1"/>
    </row>
    <row r="907" spans="1:4" s="14" customFormat="1" x14ac:dyDescent="0.25">
      <c r="A907" s="1"/>
      <c r="B907" s="1"/>
      <c r="C907" s="1"/>
      <c r="D907" s="1"/>
    </row>
    <row r="908" spans="1:4" s="14" customFormat="1" x14ac:dyDescent="0.25">
      <c r="A908" s="1"/>
      <c r="B908" s="1"/>
      <c r="C908" s="1"/>
      <c r="D908" s="1"/>
    </row>
    <row r="909" spans="1:4" s="14" customFormat="1" x14ac:dyDescent="0.25">
      <c r="A909" s="1"/>
      <c r="B909" s="1"/>
      <c r="C909" s="1"/>
      <c r="D909" s="1"/>
    </row>
    <row r="910" spans="1:4" s="14" customFormat="1" x14ac:dyDescent="0.25">
      <c r="A910" s="1"/>
      <c r="B910" s="1"/>
      <c r="C910" s="1"/>
      <c r="D910" s="1"/>
    </row>
    <row r="911" spans="1:4" s="14" customFormat="1" x14ac:dyDescent="0.25">
      <c r="A911" s="1"/>
      <c r="B911" s="1"/>
      <c r="C911" s="1"/>
      <c r="D911" s="1"/>
    </row>
    <row r="912" spans="1:4" s="14" customFormat="1" x14ac:dyDescent="0.25">
      <c r="A912" s="1"/>
      <c r="B912" s="1"/>
      <c r="C912" s="1"/>
      <c r="D912" s="1"/>
    </row>
    <row r="913" spans="1:4" s="14" customFormat="1" x14ac:dyDescent="0.25">
      <c r="A913" s="1"/>
      <c r="B913" s="1"/>
      <c r="C913" s="1"/>
      <c r="D913" s="1"/>
    </row>
    <row r="914" spans="1:4" s="14" customFormat="1" x14ac:dyDescent="0.25">
      <c r="A914" s="1"/>
      <c r="B914" s="1"/>
      <c r="C914" s="1"/>
      <c r="D914" s="1"/>
    </row>
    <row r="915" spans="1:4" s="14" customFormat="1" x14ac:dyDescent="0.25">
      <c r="A915" s="1"/>
      <c r="B915" s="1"/>
      <c r="C915" s="1"/>
      <c r="D915" s="1"/>
    </row>
    <row r="916" spans="1:4" s="14" customFormat="1" x14ac:dyDescent="0.25">
      <c r="A916" s="1"/>
      <c r="B916" s="1"/>
      <c r="C916" s="1"/>
      <c r="D916" s="1"/>
    </row>
    <row r="917" spans="1:4" s="14" customFormat="1" x14ac:dyDescent="0.25">
      <c r="A917" s="1"/>
      <c r="B917" s="1"/>
      <c r="C917" s="1"/>
      <c r="D917" s="1"/>
    </row>
    <row r="918" spans="1:4" s="14" customFormat="1" x14ac:dyDescent="0.25">
      <c r="A918" s="1"/>
      <c r="B918" s="1"/>
      <c r="C918" s="1"/>
      <c r="D918" s="1"/>
    </row>
    <row r="919" spans="1:4" s="14" customFormat="1" x14ac:dyDescent="0.25">
      <c r="A919" s="1"/>
      <c r="B919" s="1"/>
      <c r="C919" s="1"/>
      <c r="D919" s="1"/>
    </row>
    <row r="920" spans="1:4" s="14" customFormat="1" x14ac:dyDescent="0.25">
      <c r="A920" s="1"/>
      <c r="B920" s="1"/>
      <c r="C920" s="1"/>
      <c r="D920" s="1"/>
    </row>
    <row r="921" spans="1:4" s="14" customFormat="1" x14ac:dyDescent="0.25">
      <c r="A921" s="1"/>
      <c r="B921" s="1"/>
      <c r="C921" s="1"/>
      <c r="D921" s="1"/>
    </row>
    <row r="922" spans="1:4" s="14" customFormat="1" x14ac:dyDescent="0.25">
      <c r="A922" s="1"/>
      <c r="B922" s="1"/>
      <c r="C922" s="1"/>
      <c r="D922" s="1"/>
    </row>
    <row r="923" spans="1:4" s="14" customFormat="1" x14ac:dyDescent="0.25">
      <c r="A923" s="1"/>
      <c r="B923" s="1"/>
      <c r="C923" s="1"/>
      <c r="D923" s="1"/>
    </row>
    <row r="924" spans="1:4" s="14" customFormat="1" x14ac:dyDescent="0.25">
      <c r="A924" s="1"/>
      <c r="B924" s="1"/>
      <c r="C924" s="1"/>
      <c r="D924" s="1"/>
    </row>
    <row r="925" spans="1:4" s="14" customFormat="1" x14ac:dyDescent="0.25">
      <c r="A925" s="1"/>
      <c r="B925" s="1"/>
      <c r="C925" s="1"/>
      <c r="D925" s="1"/>
    </row>
    <row r="926" spans="1:4" s="14" customFormat="1" x14ac:dyDescent="0.25">
      <c r="A926" s="1"/>
      <c r="B926" s="1"/>
      <c r="C926" s="1"/>
      <c r="D926" s="1"/>
    </row>
    <row r="927" spans="1:4" s="14" customFormat="1" x14ac:dyDescent="0.25">
      <c r="A927" s="1"/>
      <c r="B927" s="1"/>
      <c r="C927" s="1"/>
      <c r="D927" s="1"/>
    </row>
    <row r="928" spans="1:4" s="14" customFormat="1" x14ac:dyDescent="0.25">
      <c r="A928" s="1"/>
      <c r="B928" s="1"/>
      <c r="C928" s="1"/>
      <c r="D928" s="1"/>
    </row>
    <row r="929" spans="1:4" s="14" customFormat="1" x14ac:dyDescent="0.25">
      <c r="A929" s="1"/>
      <c r="B929" s="1"/>
      <c r="C929" s="1"/>
      <c r="D929" s="1"/>
    </row>
    <row r="930" spans="1:4" s="14" customFormat="1" x14ac:dyDescent="0.25">
      <c r="A930" s="1"/>
      <c r="B930" s="1"/>
      <c r="C930" s="1"/>
      <c r="D930" s="1"/>
    </row>
    <row r="931" spans="1:4" s="14" customFormat="1" x14ac:dyDescent="0.25">
      <c r="A931" s="1"/>
      <c r="B931" s="1"/>
      <c r="C931" s="1"/>
      <c r="D931" s="1"/>
    </row>
    <row r="932" spans="1:4" s="14" customFormat="1" x14ac:dyDescent="0.25">
      <c r="A932" s="1"/>
      <c r="B932" s="1"/>
      <c r="C932" s="1"/>
      <c r="D932" s="1"/>
    </row>
    <row r="933" spans="1:4" s="14" customFormat="1" x14ac:dyDescent="0.25">
      <c r="A933" s="1"/>
      <c r="B933" s="1"/>
      <c r="C933" s="1"/>
      <c r="D933" s="1"/>
    </row>
    <row r="934" spans="1:4" s="14" customFormat="1" x14ac:dyDescent="0.25">
      <c r="A934" s="1"/>
      <c r="B934" s="1"/>
      <c r="C934" s="1"/>
      <c r="D934" s="1"/>
    </row>
    <row r="935" spans="1:4" s="14" customFormat="1" x14ac:dyDescent="0.25">
      <c r="A935" s="1"/>
      <c r="B935" s="1"/>
      <c r="C935" s="1"/>
      <c r="D935" s="1"/>
    </row>
    <row r="936" spans="1:4" s="14" customFormat="1" x14ac:dyDescent="0.25">
      <c r="A936" s="1"/>
      <c r="B936" s="1"/>
      <c r="C936" s="1"/>
      <c r="D936" s="1"/>
    </row>
    <row r="937" spans="1:4" s="14" customFormat="1" x14ac:dyDescent="0.25">
      <c r="A937" s="1"/>
      <c r="B937" s="1"/>
      <c r="C937" s="1"/>
      <c r="D937" s="1"/>
    </row>
    <row r="938" spans="1:4" s="14" customFormat="1" x14ac:dyDescent="0.25">
      <c r="A938" s="1"/>
      <c r="B938" s="1"/>
      <c r="C938" s="1"/>
      <c r="D938" s="1"/>
    </row>
    <row r="939" spans="1:4" s="14" customFormat="1" x14ac:dyDescent="0.25">
      <c r="A939" s="1"/>
      <c r="B939" s="1"/>
      <c r="C939" s="1"/>
      <c r="D939" s="1"/>
    </row>
    <row r="940" spans="1:4" s="14" customFormat="1" x14ac:dyDescent="0.25">
      <c r="A940" s="1"/>
      <c r="B940" s="1"/>
      <c r="C940" s="1"/>
      <c r="D940" s="1"/>
    </row>
    <row r="941" spans="1:4" s="14" customFormat="1" x14ac:dyDescent="0.25">
      <c r="A941" s="1"/>
      <c r="B941" s="1"/>
      <c r="C941" s="1"/>
      <c r="D941" s="1"/>
    </row>
    <row r="942" spans="1:4" s="14" customFormat="1" x14ac:dyDescent="0.25">
      <c r="A942" s="1"/>
      <c r="B942" s="1"/>
      <c r="C942" s="1"/>
      <c r="D942" s="1"/>
    </row>
    <row r="943" spans="1:4" s="14" customFormat="1" x14ac:dyDescent="0.25">
      <c r="A943" s="1"/>
      <c r="B943" s="1"/>
      <c r="C943" s="1"/>
      <c r="D943" s="1"/>
    </row>
    <row r="944" spans="1:4" s="14" customFormat="1" x14ac:dyDescent="0.25">
      <c r="A944" s="1"/>
      <c r="B944" s="1"/>
      <c r="C944" s="1"/>
      <c r="D944" s="1"/>
    </row>
    <row r="945" spans="1:4" s="14" customFormat="1" x14ac:dyDescent="0.25">
      <c r="A945" s="1"/>
      <c r="B945" s="1"/>
      <c r="C945" s="1"/>
      <c r="D945" s="1"/>
    </row>
    <row r="946" spans="1:4" s="14" customFormat="1" x14ac:dyDescent="0.25">
      <c r="A946" s="1"/>
      <c r="B946" s="1"/>
      <c r="C946" s="1"/>
      <c r="D946" s="1"/>
    </row>
    <row r="947" spans="1:4" s="14" customFormat="1" x14ac:dyDescent="0.25">
      <c r="A947" s="1"/>
      <c r="B947" s="1"/>
      <c r="C947" s="1"/>
      <c r="D947" s="1"/>
    </row>
    <row r="948" spans="1:4" s="14" customFormat="1" x14ac:dyDescent="0.25">
      <c r="A948" s="1"/>
      <c r="B948" s="1"/>
      <c r="C948" s="1"/>
      <c r="D948" s="1"/>
    </row>
    <row r="949" spans="1:4" s="14" customFormat="1" x14ac:dyDescent="0.25">
      <c r="A949" s="1"/>
      <c r="B949" s="1"/>
      <c r="C949" s="1"/>
      <c r="D949" s="1"/>
    </row>
    <row r="950" spans="1:4" s="14" customFormat="1" x14ac:dyDescent="0.25">
      <c r="A950" s="1"/>
      <c r="B950" s="1"/>
      <c r="C950" s="1"/>
      <c r="D950" s="1"/>
    </row>
    <row r="951" spans="1:4" s="14" customFormat="1" x14ac:dyDescent="0.25">
      <c r="A951" s="1"/>
      <c r="B951" s="1"/>
      <c r="C951" s="1"/>
      <c r="D951" s="1"/>
    </row>
    <row r="952" spans="1:4" s="14" customFormat="1" x14ac:dyDescent="0.25">
      <c r="A952" s="1"/>
      <c r="B952" s="1"/>
      <c r="C952" s="1"/>
      <c r="D952" s="1"/>
    </row>
    <row r="953" spans="1:4" s="14" customFormat="1" x14ac:dyDescent="0.25">
      <c r="A953" s="1"/>
      <c r="B953" s="1"/>
      <c r="C953" s="1"/>
      <c r="D953" s="1"/>
    </row>
    <row r="954" spans="1:4" s="14" customFormat="1" x14ac:dyDescent="0.25">
      <c r="A954" s="1"/>
      <c r="B954" s="1"/>
      <c r="C954" s="1"/>
      <c r="D954" s="1"/>
    </row>
    <row r="955" spans="1:4" s="14" customFormat="1" x14ac:dyDescent="0.25">
      <c r="A955" s="1"/>
      <c r="B955" s="1"/>
      <c r="C955" s="1"/>
      <c r="D955" s="1"/>
    </row>
    <row r="956" spans="1:4" s="14" customFormat="1" x14ac:dyDescent="0.25">
      <c r="A956" s="1"/>
      <c r="B956" s="1"/>
      <c r="C956" s="1"/>
      <c r="D956" s="1"/>
    </row>
    <row r="957" spans="1:4" s="14" customFormat="1" x14ac:dyDescent="0.25">
      <c r="A957" s="1"/>
      <c r="B957" s="1"/>
      <c r="C957" s="1"/>
      <c r="D957" s="1"/>
    </row>
    <row r="958" spans="1:4" s="14" customFormat="1" x14ac:dyDescent="0.25">
      <c r="A958" s="1"/>
      <c r="B958" s="1"/>
      <c r="C958" s="1"/>
      <c r="D958" s="1"/>
    </row>
    <row r="959" spans="1:4" s="14" customFormat="1" x14ac:dyDescent="0.25">
      <c r="A959" s="1"/>
      <c r="B959" s="1"/>
      <c r="C959" s="1"/>
      <c r="D959" s="1"/>
    </row>
    <row r="960" spans="1:4" s="14" customFormat="1" x14ac:dyDescent="0.25">
      <c r="A960" s="1"/>
      <c r="B960" s="1"/>
      <c r="C960" s="1"/>
      <c r="D960" s="1"/>
    </row>
    <row r="961" spans="1:4" s="14" customFormat="1" x14ac:dyDescent="0.25">
      <c r="A961" s="1"/>
      <c r="B961" s="1"/>
      <c r="C961" s="1"/>
      <c r="D961" s="1"/>
    </row>
    <row r="962" spans="1:4" s="14" customFormat="1" x14ac:dyDescent="0.25">
      <c r="A962" s="1"/>
      <c r="B962" s="1"/>
      <c r="C962" s="1"/>
      <c r="D962" s="1"/>
    </row>
    <row r="963" spans="1:4" s="14" customFormat="1" x14ac:dyDescent="0.25">
      <c r="A963" s="1"/>
      <c r="B963" s="1"/>
      <c r="C963" s="1"/>
      <c r="D963" s="1"/>
    </row>
    <row r="964" spans="1:4" s="14" customFormat="1" x14ac:dyDescent="0.25">
      <c r="A964" s="1"/>
      <c r="B964" s="1"/>
      <c r="C964" s="1"/>
      <c r="D964" s="1"/>
    </row>
    <row r="965" spans="1:4" s="14" customFormat="1" x14ac:dyDescent="0.25">
      <c r="A965" s="1"/>
      <c r="B965" s="1"/>
      <c r="C965" s="1"/>
      <c r="D965" s="1"/>
    </row>
    <row r="966" spans="1:4" s="14" customFormat="1" x14ac:dyDescent="0.25">
      <c r="A966" s="1"/>
      <c r="B966" s="1"/>
      <c r="C966" s="1"/>
      <c r="D966" s="1"/>
    </row>
    <row r="967" spans="1:4" s="14" customFormat="1" x14ac:dyDescent="0.25">
      <c r="A967" s="1"/>
      <c r="B967" s="1"/>
      <c r="C967" s="1"/>
      <c r="D967" s="1"/>
    </row>
    <row r="968" spans="1:4" s="14" customFormat="1" x14ac:dyDescent="0.25">
      <c r="A968" s="1"/>
      <c r="B968" s="1"/>
      <c r="C968" s="1"/>
      <c r="D968" s="1"/>
    </row>
    <row r="969" spans="1:4" s="14" customFormat="1" x14ac:dyDescent="0.25">
      <c r="A969" s="1"/>
      <c r="B969" s="1"/>
      <c r="C969" s="1"/>
      <c r="D969" s="1"/>
    </row>
    <row r="970" spans="1:4" s="14" customFormat="1" x14ac:dyDescent="0.25">
      <c r="A970" s="1"/>
      <c r="B970" s="1"/>
      <c r="C970" s="1"/>
      <c r="D970" s="1"/>
    </row>
    <row r="971" spans="1:4" s="14" customFormat="1" x14ac:dyDescent="0.25">
      <c r="A971" s="1"/>
      <c r="B971" s="1"/>
      <c r="C971" s="1"/>
      <c r="D971" s="1"/>
    </row>
    <row r="972" spans="1:4" s="14" customFormat="1" x14ac:dyDescent="0.25">
      <c r="A972" s="1"/>
      <c r="B972" s="1"/>
      <c r="C972" s="1"/>
      <c r="D972" s="1"/>
    </row>
    <row r="973" spans="1:4" s="14" customFormat="1" x14ac:dyDescent="0.25">
      <c r="A973" s="1"/>
      <c r="B973" s="1"/>
      <c r="C973" s="1"/>
      <c r="D973" s="1"/>
    </row>
    <row r="974" spans="1:4" s="14" customFormat="1" x14ac:dyDescent="0.25">
      <c r="A974" s="1"/>
      <c r="B974" s="1"/>
      <c r="C974" s="1"/>
      <c r="D974" s="1"/>
    </row>
    <row r="975" spans="1:4" s="14" customFormat="1" x14ac:dyDescent="0.25">
      <c r="A975" s="1"/>
      <c r="B975" s="1"/>
      <c r="C975" s="1"/>
      <c r="D975" s="1"/>
    </row>
    <row r="976" spans="1:4" s="14" customFormat="1" x14ac:dyDescent="0.25">
      <c r="A976" s="1"/>
      <c r="B976" s="1"/>
      <c r="C976" s="1"/>
      <c r="D976" s="1"/>
    </row>
    <row r="977" spans="1:4" s="14" customFormat="1" x14ac:dyDescent="0.25">
      <c r="A977" s="1"/>
      <c r="B977" s="1"/>
      <c r="C977" s="1"/>
      <c r="D977" s="1"/>
    </row>
    <row r="978" spans="1:4" s="14" customFormat="1" x14ac:dyDescent="0.25">
      <c r="A978" s="1"/>
      <c r="B978" s="1"/>
      <c r="C978" s="1"/>
      <c r="D978" s="1"/>
    </row>
    <row r="979" spans="1:4" s="14" customFormat="1" x14ac:dyDescent="0.25">
      <c r="A979" s="1"/>
      <c r="B979" s="1"/>
      <c r="C979" s="1"/>
      <c r="D979" s="1"/>
    </row>
    <row r="980" spans="1:4" s="14" customFormat="1" x14ac:dyDescent="0.25">
      <c r="A980" s="1"/>
      <c r="B980" s="1"/>
      <c r="C980" s="1"/>
      <c r="D980" s="1"/>
    </row>
    <row r="981" spans="1:4" s="14" customFormat="1" x14ac:dyDescent="0.25">
      <c r="A981" s="1"/>
      <c r="B981" s="1"/>
      <c r="C981" s="1"/>
      <c r="D981" s="1"/>
    </row>
    <row r="982" spans="1:4" s="14" customFormat="1" x14ac:dyDescent="0.25">
      <c r="A982" s="1"/>
      <c r="B982" s="1"/>
      <c r="C982" s="1"/>
      <c r="D982" s="1"/>
    </row>
    <row r="983" spans="1:4" s="14" customFormat="1" x14ac:dyDescent="0.25">
      <c r="A983" s="1"/>
      <c r="B983" s="1"/>
      <c r="C983" s="1"/>
      <c r="D983" s="1"/>
    </row>
    <row r="984" spans="1:4" s="14" customFormat="1" x14ac:dyDescent="0.25">
      <c r="A984" s="1"/>
      <c r="B984" s="1"/>
      <c r="C984" s="1"/>
      <c r="D984" s="1"/>
    </row>
    <row r="985" spans="1:4" s="14" customFormat="1" x14ac:dyDescent="0.25">
      <c r="A985" s="1"/>
      <c r="B985" s="1"/>
      <c r="C985" s="1"/>
      <c r="D985" s="1"/>
    </row>
    <row r="986" spans="1:4" s="14" customFormat="1" x14ac:dyDescent="0.25">
      <c r="A986" s="1"/>
      <c r="B986" s="1"/>
      <c r="C986" s="1"/>
      <c r="D986" s="1"/>
    </row>
    <row r="987" spans="1:4" s="14" customFormat="1" x14ac:dyDescent="0.25">
      <c r="A987" s="1"/>
      <c r="B987" s="1"/>
      <c r="C987" s="1"/>
      <c r="D987" s="1"/>
    </row>
    <row r="988" spans="1:4" s="14" customFormat="1" x14ac:dyDescent="0.25">
      <c r="A988" s="1"/>
      <c r="B988" s="1"/>
      <c r="C988" s="1"/>
      <c r="D988" s="1"/>
    </row>
    <row r="989" spans="1:4" s="14" customFormat="1" x14ac:dyDescent="0.25">
      <c r="A989" s="1"/>
      <c r="B989" s="1"/>
      <c r="C989" s="1"/>
      <c r="D989" s="1"/>
    </row>
    <row r="990" spans="1:4" s="14" customFormat="1" x14ac:dyDescent="0.25">
      <c r="A990" s="1"/>
      <c r="B990" s="1"/>
      <c r="C990" s="1"/>
      <c r="D990" s="1"/>
    </row>
    <row r="991" spans="1:4" s="14" customFormat="1" x14ac:dyDescent="0.25">
      <c r="A991" s="1"/>
      <c r="B991" s="1"/>
      <c r="C991" s="1"/>
      <c r="D991" s="1"/>
    </row>
    <row r="992" spans="1:4" s="14" customFormat="1" x14ac:dyDescent="0.25">
      <c r="A992" s="1"/>
      <c r="B992" s="1"/>
      <c r="C992" s="1"/>
      <c r="D992" s="1"/>
    </row>
    <row r="993" spans="1:4" s="14" customFormat="1" x14ac:dyDescent="0.25">
      <c r="A993" s="1"/>
      <c r="B993" s="1"/>
      <c r="C993" s="1"/>
      <c r="D993" s="1"/>
    </row>
    <row r="994" spans="1:4" s="14" customFormat="1" x14ac:dyDescent="0.25">
      <c r="A994" s="1"/>
      <c r="B994" s="1"/>
      <c r="C994" s="1"/>
      <c r="D994" s="1"/>
    </row>
    <row r="995" spans="1:4" s="14" customFormat="1" x14ac:dyDescent="0.25">
      <c r="A995" s="1"/>
      <c r="B995" s="1"/>
      <c r="C995" s="1"/>
      <c r="D995" s="1"/>
    </row>
    <row r="996" spans="1:4" s="14" customFormat="1" x14ac:dyDescent="0.25">
      <c r="A996" s="1"/>
      <c r="B996" s="1"/>
      <c r="C996" s="1"/>
      <c r="D996" s="1"/>
    </row>
    <row r="997" spans="1:4" s="14" customFormat="1" x14ac:dyDescent="0.25">
      <c r="A997" s="1"/>
      <c r="B997" s="1"/>
      <c r="C997" s="1"/>
      <c r="D997" s="1"/>
    </row>
    <row r="998" spans="1:4" s="14" customFormat="1" x14ac:dyDescent="0.25">
      <c r="A998" s="1"/>
      <c r="B998" s="1"/>
      <c r="C998" s="1"/>
      <c r="D998" s="1"/>
    </row>
    <row r="999" spans="1:4" s="14" customFormat="1" x14ac:dyDescent="0.25">
      <c r="A999" s="1"/>
      <c r="B999" s="1"/>
      <c r="C999" s="1"/>
      <c r="D999" s="1"/>
    </row>
    <row r="1000" spans="1:4" s="14" customFormat="1" x14ac:dyDescent="0.25">
      <c r="A1000" s="1"/>
      <c r="B1000" s="1"/>
      <c r="C1000" s="1"/>
      <c r="D1000" s="1"/>
    </row>
    <row r="1001" spans="1:4" s="14" customFormat="1" x14ac:dyDescent="0.25">
      <c r="A1001" s="1"/>
      <c r="B1001" s="1"/>
      <c r="C1001" s="1"/>
      <c r="D1001" s="1"/>
    </row>
    <row r="1002" spans="1:4" s="14" customFormat="1" x14ac:dyDescent="0.25">
      <c r="A1002" s="1"/>
      <c r="B1002" s="1"/>
      <c r="C1002" s="1"/>
      <c r="D1002" s="1"/>
    </row>
    <row r="1003" spans="1:4" s="14" customFormat="1" x14ac:dyDescent="0.25">
      <c r="A1003" s="1"/>
      <c r="B1003" s="1"/>
      <c r="C1003" s="1"/>
      <c r="D1003" s="1"/>
    </row>
    <row r="1004" spans="1:4" s="14" customFormat="1" x14ac:dyDescent="0.25">
      <c r="A1004" s="1"/>
      <c r="B1004" s="1"/>
      <c r="C1004" s="1"/>
      <c r="D1004" s="1"/>
    </row>
    <row r="1005" spans="1:4" s="14" customFormat="1" x14ac:dyDescent="0.25">
      <c r="A1005" s="1"/>
      <c r="B1005" s="1"/>
      <c r="C1005" s="1"/>
      <c r="D1005" s="1"/>
    </row>
    <row r="1006" spans="1:4" s="14" customFormat="1" x14ac:dyDescent="0.25">
      <c r="A1006" s="1"/>
      <c r="B1006" s="1"/>
      <c r="C1006" s="1"/>
      <c r="D1006" s="1"/>
    </row>
    <row r="1007" spans="1:4" s="14" customFormat="1" x14ac:dyDescent="0.25">
      <c r="A1007" s="1"/>
      <c r="B1007" s="1"/>
      <c r="C1007" s="1"/>
      <c r="D1007" s="1"/>
    </row>
    <row r="1008" spans="1:4" s="14" customFormat="1" x14ac:dyDescent="0.25">
      <c r="A1008" s="1"/>
      <c r="B1008" s="1"/>
      <c r="C1008" s="1"/>
      <c r="D1008" s="1"/>
    </row>
    <row r="1009" spans="1:4" s="14" customFormat="1" x14ac:dyDescent="0.25">
      <c r="A1009" s="1"/>
      <c r="B1009" s="1"/>
      <c r="C1009" s="1"/>
      <c r="D1009" s="1"/>
    </row>
    <row r="1010" spans="1:4" s="14" customFormat="1" x14ac:dyDescent="0.25">
      <c r="A1010" s="1"/>
      <c r="B1010" s="1"/>
      <c r="C1010" s="1"/>
      <c r="D1010" s="1"/>
    </row>
    <row r="1011" spans="1:4" s="14" customFormat="1" x14ac:dyDescent="0.25">
      <c r="A1011" s="1"/>
      <c r="B1011" s="1"/>
      <c r="C1011" s="1"/>
      <c r="D1011" s="1"/>
    </row>
    <row r="1012" spans="1:4" s="14" customFormat="1" x14ac:dyDescent="0.25">
      <c r="A1012" s="1"/>
      <c r="B1012" s="1"/>
      <c r="C1012" s="1"/>
      <c r="D1012" s="1"/>
    </row>
    <row r="1013" spans="1:4" s="14" customFormat="1" x14ac:dyDescent="0.25">
      <c r="A1013" s="1"/>
      <c r="B1013" s="1"/>
      <c r="C1013" s="1"/>
      <c r="D1013" s="1"/>
    </row>
    <row r="1014" spans="1:4" s="14" customFormat="1" x14ac:dyDescent="0.25">
      <c r="A1014" s="1"/>
      <c r="B1014" s="1"/>
      <c r="C1014" s="1"/>
      <c r="D1014" s="1"/>
    </row>
    <row r="1015" spans="1:4" s="14" customFormat="1" x14ac:dyDescent="0.25">
      <c r="A1015" s="1"/>
      <c r="B1015" s="1"/>
      <c r="C1015" s="1"/>
      <c r="D1015" s="1"/>
    </row>
    <row r="1016" spans="1:4" s="14" customFormat="1" x14ac:dyDescent="0.25">
      <c r="A1016" s="1"/>
      <c r="B1016" s="1"/>
      <c r="C1016" s="1"/>
      <c r="D1016" s="1"/>
    </row>
    <row r="1017" spans="1:4" s="14" customFormat="1" x14ac:dyDescent="0.25">
      <c r="A1017" s="1"/>
      <c r="B1017" s="1"/>
      <c r="C1017" s="1"/>
      <c r="D1017" s="1"/>
    </row>
    <row r="1018" spans="1:4" s="14" customFormat="1" x14ac:dyDescent="0.25">
      <c r="A1018" s="1"/>
      <c r="B1018" s="1"/>
      <c r="C1018" s="1"/>
      <c r="D1018" s="1"/>
    </row>
    <row r="1019" spans="1:4" s="14" customFormat="1" x14ac:dyDescent="0.25">
      <c r="A1019" s="1"/>
      <c r="B1019" s="1"/>
      <c r="C1019" s="1"/>
      <c r="D1019" s="1"/>
    </row>
    <row r="1020" spans="1:4" s="14" customFormat="1" x14ac:dyDescent="0.25">
      <c r="A1020" s="1"/>
      <c r="B1020" s="1"/>
      <c r="C1020" s="1"/>
      <c r="D1020" s="1"/>
    </row>
    <row r="1021" spans="1:4" s="14" customFormat="1" x14ac:dyDescent="0.25">
      <c r="A1021" s="1"/>
      <c r="B1021" s="1"/>
      <c r="C1021" s="1"/>
      <c r="D1021" s="1"/>
    </row>
    <row r="1022" spans="1:4" s="14" customFormat="1" x14ac:dyDescent="0.25">
      <c r="A1022" s="1"/>
      <c r="B1022" s="1"/>
      <c r="C1022" s="1"/>
      <c r="D1022" s="1"/>
    </row>
    <row r="1023" spans="1:4" s="14" customFormat="1" x14ac:dyDescent="0.25">
      <c r="A1023" s="1"/>
      <c r="B1023" s="1"/>
      <c r="C1023" s="1"/>
      <c r="D1023" s="1"/>
    </row>
    <row r="1024" spans="1:4" s="14" customFormat="1" x14ac:dyDescent="0.25">
      <c r="A1024" s="1"/>
      <c r="B1024" s="1"/>
      <c r="C1024" s="1"/>
      <c r="D1024" s="1"/>
    </row>
    <row r="1025" spans="1:4" s="14" customFormat="1" x14ac:dyDescent="0.25">
      <c r="A1025" s="1"/>
      <c r="B1025" s="1"/>
      <c r="C1025" s="1"/>
      <c r="D1025" s="1"/>
    </row>
    <row r="1026" spans="1:4" s="14" customFormat="1" x14ac:dyDescent="0.25">
      <c r="A1026" s="1"/>
      <c r="B1026" s="1"/>
      <c r="C1026" s="1"/>
      <c r="D1026" s="1"/>
    </row>
    <row r="1027" spans="1:4" s="14" customFormat="1" x14ac:dyDescent="0.25">
      <c r="A1027" s="1"/>
      <c r="B1027" s="1"/>
      <c r="C1027" s="1"/>
      <c r="D1027" s="1"/>
    </row>
    <row r="1028" spans="1:4" s="14" customFormat="1" x14ac:dyDescent="0.25">
      <c r="A1028" s="1"/>
      <c r="B1028" s="1"/>
      <c r="C1028" s="1"/>
      <c r="D1028" s="1"/>
    </row>
    <row r="1029" spans="1:4" s="14" customFormat="1" x14ac:dyDescent="0.25">
      <c r="A1029" s="1"/>
      <c r="B1029" s="1"/>
      <c r="C1029" s="1"/>
      <c r="D1029" s="1"/>
    </row>
    <row r="1030" spans="1:4" s="14" customFormat="1" x14ac:dyDescent="0.25">
      <c r="A1030" s="1"/>
      <c r="B1030" s="1"/>
      <c r="C1030" s="1"/>
      <c r="D1030" s="1"/>
    </row>
    <row r="1031" spans="1:4" s="14" customFormat="1" x14ac:dyDescent="0.25">
      <c r="A1031" s="1"/>
      <c r="B1031" s="1"/>
      <c r="C1031" s="1"/>
      <c r="D1031" s="1"/>
    </row>
    <row r="1032" spans="1:4" s="14" customFormat="1" x14ac:dyDescent="0.25">
      <c r="A1032" s="1"/>
      <c r="B1032" s="1"/>
      <c r="C1032" s="1"/>
      <c r="D1032" s="1"/>
    </row>
    <row r="1033" spans="1:4" s="14" customFormat="1" x14ac:dyDescent="0.25">
      <c r="A1033" s="1"/>
      <c r="B1033" s="1"/>
      <c r="C1033" s="1"/>
      <c r="D1033" s="1"/>
    </row>
    <row r="1034" spans="1:4" s="14" customFormat="1" x14ac:dyDescent="0.25">
      <c r="A1034" s="1"/>
      <c r="B1034" s="1"/>
      <c r="C1034" s="1"/>
      <c r="D1034" s="1"/>
    </row>
    <row r="1035" spans="1:4" s="14" customFormat="1" x14ac:dyDescent="0.25">
      <c r="A1035" s="1"/>
      <c r="B1035" s="1"/>
      <c r="C1035" s="1"/>
      <c r="D1035" s="1"/>
    </row>
    <row r="1036" spans="1:4" s="14" customFormat="1" x14ac:dyDescent="0.25">
      <c r="A1036" s="1"/>
      <c r="B1036" s="1"/>
      <c r="C1036" s="1"/>
      <c r="D1036" s="1"/>
    </row>
    <row r="1037" spans="1:4" s="14" customFormat="1" x14ac:dyDescent="0.25">
      <c r="A1037" s="1"/>
      <c r="B1037" s="1"/>
      <c r="C1037" s="1"/>
      <c r="D1037" s="1"/>
    </row>
    <row r="1038" spans="1:4" s="14" customFormat="1" x14ac:dyDescent="0.25">
      <c r="A1038" s="1"/>
      <c r="B1038" s="1"/>
      <c r="C1038" s="1"/>
      <c r="D1038" s="1"/>
    </row>
    <row r="1039" spans="1:4" s="14" customFormat="1" x14ac:dyDescent="0.25">
      <c r="A1039" s="1"/>
      <c r="B1039" s="1"/>
      <c r="C1039" s="1"/>
      <c r="D1039" s="1"/>
    </row>
    <row r="1040" spans="1:4" s="14" customFormat="1" x14ac:dyDescent="0.25">
      <c r="A1040" s="1"/>
      <c r="B1040" s="1"/>
      <c r="C1040" s="1"/>
      <c r="D1040" s="1"/>
    </row>
    <row r="1041" spans="1:4" s="14" customFormat="1" x14ac:dyDescent="0.25">
      <c r="A1041" s="1"/>
      <c r="B1041" s="1"/>
      <c r="C1041" s="1"/>
      <c r="D1041" s="1"/>
    </row>
    <row r="1042" spans="1:4" s="14" customFormat="1" x14ac:dyDescent="0.25">
      <c r="A1042" s="1"/>
      <c r="B1042" s="1"/>
      <c r="C1042" s="1"/>
      <c r="D1042" s="1"/>
    </row>
    <row r="1043" spans="1:4" s="14" customFormat="1" x14ac:dyDescent="0.25">
      <c r="A1043" s="1"/>
      <c r="B1043" s="1"/>
      <c r="C1043" s="1"/>
      <c r="D1043" s="1"/>
    </row>
    <row r="1044" spans="1:4" s="14" customFormat="1" x14ac:dyDescent="0.25">
      <c r="A1044" s="1"/>
      <c r="B1044" s="1"/>
      <c r="C1044" s="1"/>
      <c r="D1044" s="1"/>
    </row>
    <row r="1045" spans="1:4" s="14" customFormat="1" x14ac:dyDescent="0.25">
      <c r="A1045" s="1"/>
      <c r="B1045" s="1"/>
      <c r="C1045" s="1"/>
      <c r="D1045" s="1"/>
    </row>
    <row r="1046" spans="1:4" s="14" customFormat="1" x14ac:dyDescent="0.25">
      <c r="A1046" s="1"/>
      <c r="B1046" s="1"/>
      <c r="C1046" s="1"/>
      <c r="D1046" s="1"/>
    </row>
    <row r="1047" spans="1:4" s="14" customFormat="1" x14ac:dyDescent="0.25">
      <c r="A1047" s="1"/>
      <c r="B1047" s="1"/>
      <c r="C1047" s="1"/>
      <c r="D1047" s="1"/>
    </row>
    <row r="1048" spans="1:4" s="14" customFormat="1" x14ac:dyDescent="0.25">
      <c r="A1048" s="1"/>
      <c r="B1048" s="1"/>
      <c r="C1048" s="1"/>
      <c r="D1048" s="1"/>
    </row>
    <row r="1049" spans="1:4" s="14" customFormat="1" x14ac:dyDescent="0.25">
      <c r="A1049" s="1"/>
      <c r="B1049" s="1"/>
      <c r="C1049" s="1"/>
      <c r="D1049" s="1"/>
    </row>
    <row r="1050" spans="1:4" s="14" customFormat="1" x14ac:dyDescent="0.25">
      <c r="A1050" s="1"/>
      <c r="B1050" s="1"/>
      <c r="C1050" s="1"/>
      <c r="D1050" s="1"/>
    </row>
    <row r="1051" spans="1:4" s="14" customFormat="1" x14ac:dyDescent="0.25">
      <c r="A1051" s="1"/>
      <c r="B1051" s="1"/>
      <c r="C1051" s="1"/>
      <c r="D1051" s="1"/>
    </row>
    <row r="1052" spans="1:4" s="14" customFormat="1" x14ac:dyDescent="0.25">
      <c r="A1052" s="1"/>
      <c r="B1052" s="1"/>
      <c r="C1052" s="1"/>
      <c r="D1052" s="1"/>
    </row>
    <row r="1053" spans="1:4" s="14" customFormat="1" x14ac:dyDescent="0.25">
      <c r="A1053" s="1"/>
      <c r="B1053" s="1"/>
      <c r="C1053" s="1"/>
      <c r="D1053" s="1"/>
    </row>
    <row r="1054" spans="1:4" s="14" customFormat="1" x14ac:dyDescent="0.25">
      <c r="A1054" s="1"/>
      <c r="B1054" s="1"/>
      <c r="C1054" s="1"/>
      <c r="D1054" s="1"/>
    </row>
    <row r="1055" spans="1:4" s="14" customFormat="1" x14ac:dyDescent="0.25">
      <c r="A1055" s="1"/>
      <c r="B1055" s="1"/>
      <c r="C1055" s="1"/>
      <c r="D1055" s="1"/>
    </row>
    <row r="1056" spans="1:4" s="14" customFormat="1" x14ac:dyDescent="0.25">
      <c r="A1056" s="1"/>
      <c r="B1056" s="1"/>
      <c r="C1056" s="1"/>
      <c r="D1056" s="1"/>
    </row>
    <row r="1057" spans="1:4" s="14" customFormat="1" x14ac:dyDescent="0.25">
      <c r="A1057" s="1"/>
      <c r="B1057" s="1"/>
      <c r="C1057" s="1"/>
      <c r="D1057" s="1"/>
    </row>
    <row r="1058" spans="1:4" s="14" customFormat="1" x14ac:dyDescent="0.25">
      <c r="A1058" s="1"/>
      <c r="B1058" s="1"/>
      <c r="C1058" s="1"/>
      <c r="D1058" s="1"/>
    </row>
    <row r="1059" spans="1:4" s="14" customFormat="1" x14ac:dyDescent="0.25">
      <c r="A1059" s="1"/>
      <c r="B1059" s="1"/>
      <c r="C1059" s="1"/>
      <c r="D1059" s="1"/>
    </row>
    <row r="1060" spans="1:4" s="14" customFormat="1" x14ac:dyDescent="0.25">
      <c r="A1060" s="1"/>
      <c r="B1060" s="1"/>
      <c r="C1060" s="1"/>
      <c r="D1060" s="1"/>
    </row>
    <row r="1061" spans="1:4" s="14" customFormat="1" x14ac:dyDescent="0.25">
      <c r="A1061" s="1"/>
      <c r="B1061" s="1"/>
      <c r="C1061" s="1"/>
      <c r="D1061" s="1"/>
    </row>
    <row r="1062" spans="1:4" s="14" customFormat="1" x14ac:dyDescent="0.25">
      <c r="A1062" s="1"/>
      <c r="B1062" s="1"/>
      <c r="C1062" s="1"/>
      <c r="D1062" s="1"/>
    </row>
    <row r="1063" spans="1:4" s="14" customFormat="1" x14ac:dyDescent="0.25">
      <c r="A1063" s="1"/>
      <c r="B1063" s="1"/>
      <c r="C1063" s="1"/>
      <c r="D1063" s="1"/>
    </row>
    <row r="1064" spans="1:4" s="14" customFormat="1" x14ac:dyDescent="0.25">
      <c r="A1064" s="1"/>
      <c r="B1064" s="1"/>
      <c r="C1064" s="1"/>
      <c r="D1064" s="1"/>
    </row>
    <row r="1065" spans="1:4" s="14" customFormat="1" x14ac:dyDescent="0.25">
      <c r="A1065" s="1"/>
      <c r="B1065" s="1"/>
      <c r="C1065" s="1"/>
      <c r="D1065" s="1"/>
    </row>
    <row r="1066" spans="1:4" s="14" customFormat="1" x14ac:dyDescent="0.25">
      <c r="A1066" s="1"/>
      <c r="B1066" s="1"/>
      <c r="C1066" s="1"/>
      <c r="D1066" s="1"/>
    </row>
    <row r="1067" spans="1:4" s="14" customFormat="1" x14ac:dyDescent="0.25">
      <c r="A1067" s="1"/>
      <c r="B1067" s="1"/>
      <c r="C1067" s="1"/>
      <c r="D1067" s="1"/>
    </row>
    <row r="1068" spans="1:4" s="14" customFormat="1" x14ac:dyDescent="0.25">
      <c r="A1068" s="1"/>
      <c r="B1068" s="1"/>
      <c r="C1068" s="1"/>
      <c r="D1068" s="1"/>
    </row>
    <row r="1069" spans="1:4" s="14" customFormat="1" x14ac:dyDescent="0.25">
      <c r="A1069" s="1"/>
      <c r="B1069" s="1"/>
      <c r="C1069" s="1"/>
      <c r="D1069" s="1"/>
    </row>
    <row r="1070" spans="1:4" s="14" customFormat="1" x14ac:dyDescent="0.25">
      <c r="A1070" s="1"/>
      <c r="B1070" s="1"/>
      <c r="C1070" s="1"/>
      <c r="D1070" s="1"/>
    </row>
    <row r="1071" spans="1:4" s="14" customFormat="1" x14ac:dyDescent="0.25">
      <c r="A1071" s="1"/>
      <c r="B1071" s="1"/>
      <c r="C1071" s="1"/>
      <c r="D1071" s="1"/>
    </row>
    <row r="1072" spans="1:4" s="14" customFormat="1" x14ac:dyDescent="0.25">
      <c r="A1072" s="1"/>
      <c r="B1072" s="1"/>
      <c r="C1072" s="1"/>
      <c r="D1072" s="1"/>
    </row>
    <row r="1073" spans="1:4" s="14" customFormat="1" x14ac:dyDescent="0.25">
      <c r="A1073" s="1"/>
      <c r="B1073" s="1"/>
      <c r="C1073" s="1"/>
      <c r="D1073" s="1"/>
    </row>
    <row r="1074" spans="1:4" s="14" customFormat="1" x14ac:dyDescent="0.25">
      <c r="A1074" s="1"/>
      <c r="B1074" s="1"/>
      <c r="C1074" s="1"/>
      <c r="D1074" s="1"/>
    </row>
    <row r="1075" spans="1:4" s="14" customFormat="1" x14ac:dyDescent="0.25">
      <c r="A1075" s="1"/>
      <c r="B1075" s="1"/>
      <c r="C1075" s="1"/>
      <c r="D1075" s="1"/>
    </row>
    <row r="1076" spans="1:4" s="14" customFormat="1" x14ac:dyDescent="0.25">
      <c r="A1076" s="1"/>
      <c r="B1076" s="1"/>
      <c r="C1076" s="1"/>
      <c r="D1076" s="1"/>
    </row>
    <row r="1077" spans="1:4" s="14" customFormat="1" x14ac:dyDescent="0.25">
      <c r="A1077" s="1"/>
      <c r="B1077" s="1"/>
      <c r="C1077" s="1"/>
      <c r="D1077" s="1"/>
    </row>
    <row r="1078" spans="1:4" s="14" customFormat="1" x14ac:dyDescent="0.25">
      <c r="A1078" s="1"/>
      <c r="B1078" s="1"/>
      <c r="C1078" s="1"/>
      <c r="D1078" s="1"/>
    </row>
    <row r="1079" spans="1:4" s="14" customFormat="1" x14ac:dyDescent="0.25">
      <c r="A1079" s="1"/>
      <c r="B1079" s="1"/>
      <c r="C1079" s="1"/>
      <c r="D1079" s="1"/>
    </row>
    <row r="1080" spans="1:4" s="14" customFormat="1" x14ac:dyDescent="0.25">
      <c r="A1080" s="1"/>
      <c r="B1080" s="1"/>
      <c r="C1080" s="1"/>
      <c r="D1080" s="1"/>
    </row>
    <row r="1081" spans="1:4" s="14" customFormat="1" x14ac:dyDescent="0.25">
      <c r="A1081" s="1"/>
      <c r="B1081" s="1"/>
      <c r="C1081" s="1"/>
      <c r="D1081" s="1"/>
    </row>
    <row r="1082" spans="1:4" s="14" customFormat="1" x14ac:dyDescent="0.25">
      <c r="A1082" s="1"/>
      <c r="B1082" s="1"/>
      <c r="C1082" s="1"/>
      <c r="D1082" s="1"/>
    </row>
    <row r="1083" spans="1:4" s="14" customFormat="1" x14ac:dyDescent="0.25">
      <c r="A1083" s="1"/>
      <c r="B1083" s="1"/>
      <c r="C1083" s="1"/>
      <c r="D1083" s="1"/>
    </row>
    <row r="1084" spans="1:4" s="14" customFormat="1" x14ac:dyDescent="0.25">
      <c r="A1084" s="1"/>
      <c r="B1084" s="1"/>
      <c r="C1084" s="1"/>
      <c r="D1084" s="1"/>
    </row>
    <row r="1085" spans="1:4" s="14" customFormat="1" x14ac:dyDescent="0.25">
      <c r="A1085" s="1"/>
      <c r="B1085" s="1"/>
      <c r="C1085" s="1"/>
      <c r="D1085" s="1"/>
    </row>
    <row r="1086" spans="1:4" s="14" customFormat="1" x14ac:dyDescent="0.25">
      <c r="A1086" s="1"/>
      <c r="B1086" s="1"/>
      <c r="C1086" s="1"/>
      <c r="D1086" s="1"/>
    </row>
    <row r="1087" spans="1:4" s="14" customFormat="1" x14ac:dyDescent="0.25">
      <c r="A1087" s="1"/>
      <c r="B1087" s="1"/>
      <c r="C1087" s="1"/>
      <c r="D1087" s="1"/>
    </row>
    <row r="1088" spans="1:4" s="14" customFormat="1" x14ac:dyDescent="0.25">
      <c r="A1088" s="1"/>
      <c r="B1088" s="1"/>
      <c r="C1088" s="1"/>
      <c r="D1088" s="1"/>
    </row>
    <row r="1089" spans="1:4" s="14" customFormat="1" x14ac:dyDescent="0.25">
      <c r="A1089" s="1"/>
      <c r="B1089" s="1"/>
      <c r="C1089" s="1"/>
      <c r="D1089" s="1"/>
    </row>
    <row r="1090" spans="1:4" s="14" customFormat="1" x14ac:dyDescent="0.25">
      <c r="A1090" s="1"/>
      <c r="B1090" s="1"/>
      <c r="C1090" s="1"/>
      <c r="D1090" s="1"/>
    </row>
    <row r="1091" spans="1:4" s="14" customFormat="1" x14ac:dyDescent="0.25">
      <c r="A1091" s="1"/>
      <c r="B1091" s="1"/>
      <c r="C1091" s="1"/>
      <c r="D1091" s="1"/>
    </row>
    <row r="1092" spans="1:4" s="14" customFormat="1" x14ac:dyDescent="0.25">
      <c r="A1092" s="1"/>
      <c r="B1092" s="1"/>
      <c r="C1092" s="1"/>
      <c r="D1092" s="1"/>
    </row>
    <row r="1093" spans="1:4" s="14" customFormat="1" x14ac:dyDescent="0.25">
      <c r="A1093" s="1"/>
      <c r="B1093" s="1"/>
      <c r="C1093" s="1"/>
      <c r="D1093" s="1"/>
    </row>
    <row r="1094" spans="1:4" s="14" customFormat="1" x14ac:dyDescent="0.25">
      <c r="A1094" s="1"/>
      <c r="B1094" s="1"/>
      <c r="C1094" s="1"/>
      <c r="D1094" s="1"/>
    </row>
    <row r="1095" spans="1:4" s="14" customFormat="1" x14ac:dyDescent="0.25">
      <c r="A1095" s="1"/>
      <c r="B1095" s="1"/>
      <c r="C1095" s="1"/>
      <c r="D1095" s="1"/>
    </row>
    <row r="1096" spans="1:4" s="14" customFormat="1" x14ac:dyDescent="0.25">
      <c r="A1096" s="1"/>
      <c r="B1096" s="1"/>
      <c r="C1096" s="1"/>
      <c r="D1096" s="1"/>
    </row>
    <row r="1097" spans="1:4" s="14" customFormat="1" x14ac:dyDescent="0.25">
      <c r="A1097" s="1"/>
      <c r="B1097" s="1"/>
      <c r="C1097" s="1"/>
      <c r="D1097" s="1"/>
    </row>
    <row r="1098" spans="1:4" s="14" customFormat="1" x14ac:dyDescent="0.25">
      <c r="A1098" s="1"/>
      <c r="B1098" s="1"/>
      <c r="C1098" s="1"/>
      <c r="D1098" s="1"/>
    </row>
    <row r="1099" spans="1:4" s="14" customFormat="1" x14ac:dyDescent="0.25">
      <c r="A1099" s="1"/>
      <c r="B1099" s="1"/>
      <c r="C1099" s="1"/>
      <c r="D1099" s="1"/>
    </row>
    <row r="1100" spans="1:4" s="14" customFormat="1" x14ac:dyDescent="0.25">
      <c r="A1100" s="1"/>
      <c r="B1100" s="1"/>
      <c r="C1100" s="1"/>
      <c r="D1100" s="1"/>
    </row>
    <row r="1101" spans="1:4" s="14" customFormat="1" x14ac:dyDescent="0.25">
      <c r="A1101" s="1"/>
      <c r="B1101" s="1"/>
      <c r="C1101" s="1"/>
      <c r="D1101" s="1"/>
    </row>
    <row r="1102" spans="1:4" s="14" customFormat="1" x14ac:dyDescent="0.25">
      <c r="A1102" s="1"/>
      <c r="B1102" s="1"/>
      <c r="C1102" s="1"/>
      <c r="D1102" s="1"/>
    </row>
    <row r="1103" spans="1:4" s="14" customFormat="1" x14ac:dyDescent="0.25">
      <c r="A1103" s="1"/>
      <c r="B1103" s="1"/>
      <c r="C1103" s="1"/>
      <c r="D1103" s="1"/>
    </row>
    <row r="1104" spans="1:4" s="14" customFormat="1" x14ac:dyDescent="0.25">
      <c r="A1104" s="1"/>
      <c r="B1104" s="1"/>
      <c r="C1104" s="1"/>
      <c r="D1104" s="1"/>
    </row>
    <row r="1105" spans="1:4" s="14" customFormat="1" x14ac:dyDescent="0.25">
      <c r="A1105" s="1"/>
      <c r="B1105" s="1"/>
      <c r="C1105" s="1"/>
      <c r="D1105" s="1"/>
    </row>
    <row r="1106" spans="1:4" s="14" customFormat="1" x14ac:dyDescent="0.25">
      <c r="A1106" s="1"/>
      <c r="B1106" s="1"/>
      <c r="C1106" s="1"/>
      <c r="D1106" s="1"/>
    </row>
    <row r="1107" spans="1:4" s="14" customFormat="1" x14ac:dyDescent="0.25">
      <c r="A1107" s="1"/>
      <c r="B1107" s="1"/>
      <c r="C1107" s="1"/>
      <c r="D1107" s="1"/>
    </row>
    <row r="1108" spans="1:4" s="14" customFormat="1" x14ac:dyDescent="0.25">
      <c r="A1108" s="1"/>
      <c r="B1108" s="1"/>
      <c r="C1108" s="1"/>
      <c r="D1108" s="1"/>
    </row>
    <row r="1109" spans="1:4" s="14" customFormat="1" x14ac:dyDescent="0.25">
      <c r="A1109" s="1"/>
      <c r="B1109" s="1"/>
      <c r="C1109" s="1"/>
      <c r="D1109" s="1"/>
    </row>
    <row r="1110" spans="1:4" s="14" customFormat="1" x14ac:dyDescent="0.25">
      <c r="A1110" s="1"/>
      <c r="B1110" s="1"/>
      <c r="C1110" s="1"/>
      <c r="D1110" s="1"/>
    </row>
    <row r="1111" spans="1:4" s="14" customFormat="1" x14ac:dyDescent="0.25">
      <c r="A1111" s="1"/>
      <c r="B1111" s="1"/>
      <c r="C1111" s="1"/>
      <c r="D1111" s="1"/>
    </row>
    <row r="1112" spans="1:4" s="14" customFormat="1" x14ac:dyDescent="0.25">
      <c r="A1112" s="1"/>
      <c r="B1112" s="1"/>
      <c r="C1112" s="1"/>
      <c r="D1112" s="1"/>
    </row>
    <row r="1113" spans="1:4" s="14" customFormat="1" x14ac:dyDescent="0.25">
      <c r="A1113" s="1"/>
      <c r="B1113" s="1"/>
      <c r="C1113" s="1"/>
      <c r="D1113" s="1"/>
    </row>
    <row r="1114" spans="1:4" s="14" customFormat="1" x14ac:dyDescent="0.25">
      <c r="A1114" s="1"/>
      <c r="B1114" s="1"/>
      <c r="C1114" s="1"/>
      <c r="D1114" s="1"/>
    </row>
    <row r="1115" spans="1:4" s="14" customFormat="1" x14ac:dyDescent="0.25">
      <c r="A1115" s="1"/>
      <c r="B1115" s="1"/>
      <c r="C1115" s="1"/>
      <c r="D1115" s="1"/>
    </row>
    <row r="1116" spans="1:4" s="14" customFormat="1" x14ac:dyDescent="0.25">
      <c r="A1116" s="1"/>
      <c r="B1116" s="1"/>
      <c r="C1116" s="1"/>
      <c r="D1116" s="1"/>
    </row>
    <row r="1117" spans="1:4" s="14" customFormat="1" x14ac:dyDescent="0.25">
      <c r="A1117" s="1"/>
      <c r="B1117" s="1"/>
      <c r="C1117" s="1"/>
      <c r="D1117" s="1"/>
    </row>
    <row r="1118" spans="1:4" s="14" customFormat="1" x14ac:dyDescent="0.25">
      <c r="A1118" s="1"/>
      <c r="B1118" s="1"/>
      <c r="C1118" s="1"/>
      <c r="D1118" s="1"/>
    </row>
    <row r="1119" spans="1:4" s="14" customFormat="1" x14ac:dyDescent="0.25">
      <c r="A1119" s="1"/>
      <c r="B1119" s="1"/>
      <c r="C1119" s="1"/>
      <c r="D1119" s="1"/>
    </row>
    <row r="1120" spans="1:4" s="14" customFormat="1" x14ac:dyDescent="0.25">
      <c r="A1120" s="1"/>
      <c r="B1120" s="1"/>
      <c r="C1120" s="1"/>
      <c r="D1120" s="1"/>
    </row>
    <row r="1121" spans="1:4" s="14" customFormat="1" x14ac:dyDescent="0.25">
      <c r="A1121" s="1"/>
      <c r="B1121" s="1"/>
      <c r="C1121" s="1"/>
      <c r="D1121" s="1"/>
    </row>
    <row r="1122" spans="1:4" s="14" customFormat="1" x14ac:dyDescent="0.25">
      <c r="A1122" s="1"/>
      <c r="B1122" s="1"/>
      <c r="C1122" s="1"/>
      <c r="D1122" s="1"/>
    </row>
    <row r="1123" spans="1:4" s="14" customFormat="1" x14ac:dyDescent="0.25">
      <c r="A1123" s="1"/>
      <c r="B1123" s="1"/>
      <c r="C1123" s="1"/>
      <c r="D1123" s="1"/>
    </row>
    <row r="1124" spans="1:4" s="14" customFormat="1" x14ac:dyDescent="0.25">
      <c r="A1124" s="1"/>
      <c r="B1124" s="1"/>
      <c r="C1124" s="1"/>
      <c r="D1124" s="1"/>
    </row>
    <row r="1125" spans="1:4" s="14" customFormat="1" x14ac:dyDescent="0.25">
      <c r="A1125" s="1"/>
      <c r="B1125" s="1"/>
      <c r="C1125" s="1"/>
      <c r="D1125" s="1"/>
    </row>
    <row r="1126" spans="1:4" s="14" customFormat="1" x14ac:dyDescent="0.25">
      <c r="A1126" s="1"/>
      <c r="B1126" s="1"/>
      <c r="C1126" s="1"/>
      <c r="D1126" s="1"/>
    </row>
    <row r="1127" spans="1:4" s="14" customFormat="1" x14ac:dyDescent="0.25">
      <c r="A1127" s="1"/>
      <c r="B1127" s="1"/>
      <c r="C1127" s="1"/>
      <c r="D1127" s="1"/>
    </row>
    <row r="1128" spans="1:4" s="14" customFormat="1" x14ac:dyDescent="0.25">
      <c r="A1128" s="1"/>
      <c r="B1128" s="1"/>
      <c r="C1128" s="1"/>
      <c r="D1128" s="1"/>
    </row>
    <row r="1129" spans="1:4" s="14" customFormat="1" x14ac:dyDescent="0.25">
      <c r="A1129" s="1"/>
      <c r="B1129" s="1"/>
      <c r="C1129" s="1"/>
      <c r="D1129" s="1"/>
    </row>
    <row r="1130" spans="1:4" s="14" customFormat="1" x14ac:dyDescent="0.25">
      <c r="A1130" s="1"/>
      <c r="B1130" s="1"/>
      <c r="C1130" s="1"/>
      <c r="D1130" s="1"/>
    </row>
    <row r="1131" spans="1:4" s="14" customFormat="1" x14ac:dyDescent="0.25">
      <c r="A1131" s="1"/>
      <c r="B1131" s="1"/>
      <c r="C1131" s="1"/>
      <c r="D1131" s="1"/>
    </row>
    <row r="1132" spans="1:4" s="14" customFormat="1" x14ac:dyDescent="0.25">
      <c r="A1132" s="1"/>
      <c r="B1132" s="1"/>
      <c r="C1132" s="1"/>
      <c r="D1132" s="1"/>
    </row>
    <row r="1133" spans="1:4" s="14" customFormat="1" x14ac:dyDescent="0.25">
      <c r="A1133" s="1"/>
      <c r="B1133" s="1"/>
      <c r="C1133" s="1"/>
      <c r="D1133" s="1"/>
    </row>
    <row r="1134" spans="1:4" s="14" customFormat="1" x14ac:dyDescent="0.25">
      <c r="A1134" s="1"/>
      <c r="B1134" s="1"/>
      <c r="C1134" s="1"/>
      <c r="D1134" s="1"/>
    </row>
    <row r="1135" spans="1:4" s="14" customFormat="1" x14ac:dyDescent="0.25">
      <c r="A1135" s="1"/>
      <c r="B1135" s="1"/>
      <c r="C1135" s="1"/>
      <c r="D1135" s="1"/>
    </row>
    <row r="1136" spans="1:4" s="14" customFormat="1" x14ac:dyDescent="0.25">
      <c r="A1136" s="1"/>
      <c r="B1136" s="1"/>
      <c r="C1136" s="1"/>
      <c r="D1136" s="1"/>
    </row>
    <row r="1137" spans="1:4" s="14" customFormat="1" x14ac:dyDescent="0.25">
      <c r="A1137" s="1"/>
      <c r="B1137" s="1"/>
      <c r="C1137" s="1"/>
      <c r="D1137" s="1"/>
    </row>
    <row r="1138" spans="1:4" s="14" customFormat="1" x14ac:dyDescent="0.25">
      <c r="A1138" s="1"/>
      <c r="B1138" s="1"/>
      <c r="C1138" s="1"/>
      <c r="D1138" s="1"/>
    </row>
    <row r="1139" spans="1:4" s="14" customFormat="1" x14ac:dyDescent="0.25">
      <c r="A1139" s="1"/>
      <c r="B1139" s="1"/>
      <c r="C1139" s="1"/>
      <c r="D1139" s="1"/>
    </row>
    <row r="1140" spans="1:4" s="14" customFormat="1" x14ac:dyDescent="0.25">
      <c r="A1140" s="1"/>
      <c r="B1140" s="1"/>
      <c r="C1140" s="1"/>
      <c r="D1140" s="1"/>
    </row>
    <row r="1141" spans="1:4" s="14" customFormat="1" x14ac:dyDescent="0.25">
      <c r="A1141" s="1"/>
      <c r="B1141" s="1"/>
      <c r="C1141" s="1"/>
      <c r="D1141" s="1"/>
    </row>
    <row r="1142" spans="1:4" s="14" customFormat="1" x14ac:dyDescent="0.25">
      <c r="A1142" s="1"/>
      <c r="B1142" s="1"/>
      <c r="C1142" s="1"/>
      <c r="D1142" s="1"/>
    </row>
    <row r="1143" spans="1:4" s="14" customFormat="1" x14ac:dyDescent="0.25">
      <c r="A1143" s="1"/>
      <c r="B1143" s="1"/>
      <c r="C1143" s="1"/>
      <c r="D1143" s="1"/>
    </row>
    <row r="1144" spans="1:4" s="14" customFormat="1" x14ac:dyDescent="0.25">
      <c r="A1144" s="1"/>
      <c r="B1144" s="1"/>
      <c r="C1144" s="1"/>
      <c r="D1144" s="1"/>
    </row>
    <row r="1145" spans="1:4" s="14" customFormat="1" x14ac:dyDescent="0.25">
      <c r="A1145" s="1"/>
      <c r="B1145" s="1"/>
      <c r="C1145" s="1"/>
      <c r="D1145" s="1"/>
    </row>
    <row r="1146" spans="1:4" s="14" customFormat="1" x14ac:dyDescent="0.25">
      <c r="A1146" s="1"/>
      <c r="B1146" s="1"/>
      <c r="C1146" s="1"/>
      <c r="D1146" s="1"/>
    </row>
    <row r="1147" spans="1:4" s="14" customFormat="1" x14ac:dyDescent="0.25">
      <c r="A1147" s="1"/>
      <c r="B1147" s="1"/>
      <c r="C1147" s="1"/>
      <c r="D1147" s="1"/>
    </row>
    <row r="1148" spans="1:4" s="14" customFormat="1" x14ac:dyDescent="0.25">
      <c r="A1148" s="1"/>
      <c r="B1148" s="1"/>
      <c r="C1148" s="1"/>
      <c r="D1148" s="1"/>
    </row>
    <row r="1149" spans="1:4" s="14" customFormat="1" x14ac:dyDescent="0.25">
      <c r="A1149" s="1"/>
      <c r="B1149" s="1"/>
      <c r="C1149" s="1"/>
      <c r="D1149" s="1"/>
    </row>
    <row r="1150" spans="1:4" s="14" customFormat="1" x14ac:dyDescent="0.25">
      <c r="A1150" s="1"/>
      <c r="B1150" s="1"/>
      <c r="C1150" s="1"/>
      <c r="D1150" s="1"/>
    </row>
    <row r="1151" spans="1:4" s="14" customFormat="1" x14ac:dyDescent="0.25">
      <c r="A1151" s="1"/>
      <c r="B1151" s="1"/>
      <c r="C1151" s="1"/>
      <c r="D1151" s="1"/>
    </row>
    <row r="1152" spans="1:4" s="14" customFormat="1" x14ac:dyDescent="0.25">
      <c r="A1152" s="1"/>
      <c r="B1152" s="1"/>
      <c r="C1152" s="1"/>
      <c r="D1152" s="1"/>
    </row>
    <row r="1153" spans="1:4" s="14" customFormat="1" x14ac:dyDescent="0.25">
      <c r="A1153" s="1"/>
      <c r="B1153" s="1"/>
      <c r="C1153" s="1"/>
      <c r="D1153" s="1"/>
    </row>
    <row r="1154" spans="1:4" s="14" customFormat="1" x14ac:dyDescent="0.25">
      <c r="A1154" s="1"/>
      <c r="B1154" s="1"/>
      <c r="C1154" s="1"/>
      <c r="D1154" s="1"/>
    </row>
    <row r="1155" spans="1:4" s="14" customFormat="1" x14ac:dyDescent="0.25">
      <c r="A1155" s="1"/>
      <c r="B1155" s="1"/>
      <c r="C1155" s="1"/>
      <c r="D1155" s="1"/>
    </row>
    <row r="1156" spans="1:4" s="14" customFormat="1" x14ac:dyDescent="0.25">
      <c r="A1156" s="1"/>
      <c r="B1156" s="1"/>
      <c r="C1156" s="1"/>
      <c r="D1156" s="1"/>
    </row>
    <row r="1157" spans="1:4" s="14" customFormat="1" x14ac:dyDescent="0.25">
      <c r="A1157" s="1"/>
      <c r="B1157" s="1"/>
      <c r="C1157" s="1"/>
      <c r="D1157" s="1"/>
    </row>
    <row r="1158" spans="1:4" s="14" customFormat="1" x14ac:dyDescent="0.25">
      <c r="A1158" s="1"/>
      <c r="B1158" s="1"/>
      <c r="C1158" s="1"/>
      <c r="D1158" s="1"/>
    </row>
    <row r="1159" spans="1:4" s="14" customFormat="1" x14ac:dyDescent="0.25">
      <c r="A1159" s="1"/>
      <c r="B1159" s="1"/>
      <c r="C1159" s="1"/>
      <c r="D1159" s="1"/>
    </row>
    <row r="1160" spans="1:4" s="14" customFormat="1" x14ac:dyDescent="0.25">
      <c r="A1160" s="1"/>
      <c r="B1160" s="1"/>
      <c r="C1160" s="1"/>
      <c r="D1160" s="1"/>
    </row>
    <row r="1161" spans="1:4" s="14" customFormat="1" x14ac:dyDescent="0.25">
      <c r="A1161" s="1"/>
      <c r="B1161" s="1"/>
      <c r="C1161" s="1"/>
      <c r="D1161" s="1"/>
    </row>
    <row r="1162" spans="1:4" s="14" customFormat="1" x14ac:dyDescent="0.25">
      <c r="A1162" s="1"/>
      <c r="B1162" s="1"/>
      <c r="C1162" s="1"/>
      <c r="D1162" s="1"/>
    </row>
    <row r="1163" spans="1:4" s="14" customFormat="1" x14ac:dyDescent="0.25">
      <c r="A1163" s="1"/>
      <c r="B1163" s="1"/>
      <c r="C1163" s="1"/>
      <c r="D1163" s="1"/>
    </row>
    <row r="1164" spans="1:4" s="14" customFormat="1" x14ac:dyDescent="0.25">
      <c r="A1164" s="1"/>
      <c r="B1164" s="1"/>
      <c r="C1164" s="1"/>
      <c r="D1164" s="1"/>
    </row>
    <row r="1165" spans="1:4" s="14" customFormat="1" x14ac:dyDescent="0.25">
      <c r="A1165" s="1"/>
      <c r="B1165" s="1"/>
      <c r="C1165" s="1"/>
      <c r="D1165" s="1"/>
    </row>
    <row r="1166" spans="1:4" s="14" customFormat="1" x14ac:dyDescent="0.25">
      <c r="A1166" s="1"/>
      <c r="B1166" s="1"/>
      <c r="C1166" s="1"/>
      <c r="D1166" s="1"/>
    </row>
    <row r="1167" spans="1:4" s="14" customFormat="1" x14ac:dyDescent="0.25">
      <c r="A1167" s="1"/>
      <c r="B1167" s="1"/>
      <c r="C1167" s="1"/>
      <c r="D1167" s="1"/>
    </row>
    <row r="1168" spans="1:4" s="14" customFormat="1" x14ac:dyDescent="0.25">
      <c r="A1168" s="1"/>
      <c r="B1168" s="1"/>
      <c r="C1168" s="1"/>
      <c r="D1168" s="1"/>
    </row>
    <row r="1169" spans="1:4" s="14" customFormat="1" x14ac:dyDescent="0.25">
      <c r="A1169" s="1"/>
      <c r="B1169" s="1"/>
      <c r="C1169" s="1"/>
      <c r="D1169" s="1"/>
    </row>
    <row r="1170" spans="1:4" s="14" customFormat="1" x14ac:dyDescent="0.25">
      <c r="A1170" s="1"/>
      <c r="B1170" s="1"/>
      <c r="C1170" s="1"/>
      <c r="D1170" s="1"/>
    </row>
    <row r="1171" spans="1:4" s="14" customFormat="1" x14ac:dyDescent="0.25">
      <c r="A1171" s="1"/>
      <c r="B1171" s="1"/>
      <c r="C1171" s="1"/>
      <c r="D1171" s="1"/>
    </row>
    <row r="1172" spans="1:4" s="14" customFormat="1" x14ac:dyDescent="0.25">
      <c r="A1172" s="1"/>
      <c r="B1172" s="1"/>
      <c r="C1172" s="1"/>
      <c r="D1172" s="1"/>
    </row>
    <row r="1173" spans="1:4" s="14" customFormat="1" x14ac:dyDescent="0.25">
      <c r="A1173" s="1"/>
      <c r="B1173" s="1"/>
      <c r="C1173" s="1"/>
      <c r="D1173" s="1"/>
    </row>
    <row r="1174" spans="1:4" s="14" customFormat="1" x14ac:dyDescent="0.25">
      <c r="A1174" s="1"/>
      <c r="B1174" s="1"/>
      <c r="C1174" s="1"/>
      <c r="D1174" s="1"/>
    </row>
    <row r="1175" spans="1:4" s="14" customFormat="1" x14ac:dyDescent="0.25">
      <c r="A1175" s="1"/>
      <c r="B1175" s="1"/>
      <c r="C1175" s="1"/>
      <c r="D1175" s="1"/>
    </row>
    <row r="1176" spans="1:4" s="14" customFormat="1" x14ac:dyDescent="0.25">
      <c r="A1176" s="1"/>
      <c r="B1176" s="1"/>
      <c r="C1176" s="1"/>
      <c r="D1176" s="1"/>
    </row>
    <row r="1177" spans="1:4" s="14" customFormat="1" x14ac:dyDescent="0.25">
      <c r="A1177" s="1"/>
      <c r="B1177" s="1"/>
      <c r="C1177" s="1"/>
      <c r="D1177" s="1"/>
    </row>
    <row r="1178" spans="1:4" s="14" customFormat="1" x14ac:dyDescent="0.25">
      <c r="A1178" s="1"/>
      <c r="B1178" s="1"/>
      <c r="C1178" s="1"/>
      <c r="D1178" s="1"/>
    </row>
    <row r="1179" spans="1:4" s="14" customFormat="1" x14ac:dyDescent="0.25">
      <c r="A1179" s="1"/>
      <c r="B1179" s="1"/>
      <c r="C1179" s="1"/>
      <c r="D1179" s="1"/>
    </row>
    <row r="1180" spans="1:4" s="14" customFormat="1" x14ac:dyDescent="0.25">
      <c r="A1180" s="1"/>
      <c r="B1180" s="1"/>
      <c r="C1180" s="1"/>
      <c r="D1180" s="1"/>
    </row>
    <row r="1181" spans="1:4" s="14" customFormat="1" x14ac:dyDescent="0.25">
      <c r="A1181" s="1"/>
      <c r="B1181" s="1"/>
      <c r="C1181" s="1"/>
      <c r="D1181" s="1"/>
    </row>
    <row r="1182" spans="1:4" s="14" customFormat="1" x14ac:dyDescent="0.25">
      <c r="A1182" s="1"/>
      <c r="B1182" s="1"/>
      <c r="C1182" s="1"/>
      <c r="D1182" s="1"/>
    </row>
    <row r="1183" spans="1:4" s="14" customFormat="1" x14ac:dyDescent="0.25">
      <c r="A1183" s="1"/>
      <c r="B1183" s="1"/>
      <c r="C1183" s="1"/>
      <c r="D1183" s="1"/>
    </row>
    <row r="1184" spans="1:4" s="14" customFormat="1" x14ac:dyDescent="0.25">
      <c r="A1184" s="1"/>
      <c r="B1184" s="1"/>
      <c r="C1184" s="1"/>
      <c r="D1184" s="1"/>
    </row>
    <row r="1185" spans="1:4" s="14" customFormat="1" x14ac:dyDescent="0.25">
      <c r="A1185" s="1"/>
      <c r="B1185" s="1"/>
      <c r="C1185" s="1"/>
      <c r="D1185" s="1"/>
    </row>
    <row r="1186" spans="1:4" s="14" customFormat="1" x14ac:dyDescent="0.25">
      <c r="A1186" s="1"/>
      <c r="B1186" s="1"/>
      <c r="C1186" s="1"/>
      <c r="D1186" s="1"/>
    </row>
    <row r="1187" spans="1:4" s="14" customFormat="1" x14ac:dyDescent="0.25">
      <c r="A1187" s="1"/>
      <c r="B1187" s="1"/>
      <c r="C1187" s="1"/>
      <c r="D1187" s="1"/>
    </row>
    <row r="1188" spans="1:4" s="14" customFormat="1" x14ac:dyDescent="0.25">
      <c r="A1188" s="1"/>
      <c r="B1188" s="1"/>
      <c r="C1188" s="1"/>
      <c r="D1188" s="1"/>
    </row>
    <row r="1189" spans="1:4" s="14" customFormat="1" x14ac:dyDescent="0.25">
      <c r="A1189" s="1"/>
      <c r="B1189" s="1"/>
      <c r="C1189" s="1"/>
      <c r="D1189" s="1"/>
    </row>
    <row r="1190" spans="1:4" s="14" customFormat="1" x14ac:dyDescent="0.25">
      <c r="A1190" s="1"/>
      <c r="B1190" s="1"/>
      <c r="C1190" s="1"/>
      <c r="D1190" s="1"/>
    </row>
    <row r="1191" spans="1:4" s="14" customFormat="1" x14ac:dyDescent="0.25">
      <c r="A1191" s="1"/>
      <c r="B1191" s="1"/>
      <c r="C1191" s="1"/>
      <c r="D1191" s="1"/>
    </row>
    <row r="1192" spans="1:4" s="14" customFormat="1" x14ac:dyDescent="0.25">
      <c r="A1192" s="1"/>
      <c r="B1192" s="1"/>
      <c r="C1192" s="1"/>
      <c r="D1192" s="1"/>
    </row>
    <row r="1193" spans="1:4" s="14" customFormat="1" x14ac:dyDescent="0.25">
      <c r="A1193" s="1"/>
      <c r="B1193" s="1"/>
      <c r="C1193" s="1"/>
      <c r="D1193" s="1"/>
    </row>
    <row r="1194" spans="1:4" s="14" customFormat="1" x14ac:dyDescent="0.25">
      <c r="A1194" s="1"/>
      <c r="B1194" s="1"/>
      <c r="C1194" s="1"/>
      <c r="D1194" s="1"/>
    </row>
    <row r="1195" spans="1:4" s="14" customFormat="1" x14ac:dyDescent="0.25">
      <c r="A1195" s="1"/>
      <c r="B1195" s="1"/>
      <c r="C1195" s="1"/>
      <c r="D1195" s="1"/>
    </row>
    <row r="1196" spans="1:4" s="14" customFormat="1" x14ac:dyDescent="0.25">
      <c r="A1196" s="1"/>
      <c r="B1196" s="1"/>
      <c r="C1196" s="1"/>
      <c r="D1196" s="1"/>
    </row>
    <row r="1197" spans="1:4" s="14" customFormat="1" x14ac:dyDescent="0.25">
      <c r="A1197" s="1"/>
      <c r="B1197" s="1"/>
      <c r="C1197" s="1"/>
      <c r="D1197" s="1"/>
    </row>
    <row r="1198" spans="1:4" s="14" customFormat="1" x14ac:dyDescent="0.25">
      <c r="A1198" s="1"/>
      <c r="B1198" s="1"/>
      <c r="C1198" s="1"/>
      <c r="D1198" s="1"/>
    </row>
    <row r="1199" spans="1:4" s="14" customFormat="1" x14ac:dyDescent="0.25">
      <c r="A1199" s="1"/>
      <c r="B1199" s="1"/>
      <c r="C1199" s="1"/>
      <c r="D1199" s="1"/>
    </row>
    <row r="1200" spans="1:4" s="14" customFormat="1" x14ac:dyDescent="0.25">
      <c r="A1200" s="1"/>
      <c r="B1200" s="1"/>
      <c r="C1200" s="1"/>
      <c r="D1200" s="1"/>
    </row>
    <row r="1201" spans="1:4" s="14" customFormat="1" x14ac:dyDescent="0.25">
      <c r="A1201" s="1"/>
      <c r="B1201" s="1"/>
      <c r="C1201" s="1"/>
      <c r="D1201" s="1"/>
    </row>
    <row r="1202" spans="1:4" s="14" customFormat="1" x14ac:dyDescent="0.25">
      <c r="A1202" s="1"/>
      <c r="B1202" s="1"/>
      <c r="C1202" s="1"/>
      <c r="D1202" s="1"/>
    </row>
    <row r="1203" spans="1:4" s="14" customFormat="1" x14ac:dyDescent="0.25">
      <c r="A1203" s="1"/>
      <c r="B1203" s="1"/>
      <c r="C1203" s="1"/>
      <c r="D1203" s="1"/>
    </row>
    <row r="1204" spans="1:4" s="14" customFormat="1" x14ac:dyDescent="0.25">
      <c r="A1204" s="1"/>
      <c r="B1204" s="1"/>
      <c r="C1204" s="1"/>
      <c r="D1204" s="1"/>
    </row>
    <row r="1205" spans="1:4" s="14" customFormat="1" x14ac:dyDescent="0.25">
      <c r="A1205" s="1"/>
      <c r="B1205" s="1"/>
      <c r="C1205" s="1"/>
      <c r="D1205" s="1"/>
    </row>
    <row r="1206" spans="1:4" s="14" customFormat="1" x14ac:dyDescent="0.25">
      <c r="A1206" s="1"/>
      <c r="B1206" s="1"/>
      <c r="C1206" s="1"/>
      <c r="D1206" s="1"/>
    </row>
    <row r="1207" spans="1:4" s="14" customFormat="1" x14ac:dyDescent="0.25">
      <c r="A1207" s="1"/>
      <c r="B1207" s="1"/>
      <c r="C1207" s="1"/>
      <c r="D1207" s="1"/>
    </row>
    <row r="1208" spans="1:4" s="14" customFormat="1" x14ac:dyDescent="0.25">
      <c r="A1208" s="1"/>
      <c r="B1208" s="1"/>
      <c r="C1208" s="1"/>
      <c r="D1208" s="1"/>
    </row>
    <row r="1209" spans="1:4" s="14" customFormat="1" x14ac:dyDescent="0.25">
      <c r="A1209" s="1"/>
      <c r="B1209" s="1"/>
      <c r="C1209" s="1"/>
      <c r="D1209" s="1"/>
    </row>
    <row r="1210" spans="1:4" s="14" customFormat="1" x14ac:dyDescent="0.25">
      <c r="A1210" s="1"/>
      <c r="B1210" s="1"/>
      <c r="C1210" s="1"/>
      <c r="D1210" s="1"/>
    </row>
    <row r="1211" spans="1:4" s="14" customFormat="1" x14ac:dyDescent="0.25">
      <c r="A1211" s="1"/>
      <c r="B1211" s="1"/>
      <c r="C1211" s="1"/>
      <c r="D1211" s="1"/>
    </row>
    <row r="1212" spans="1:4" s="14" customFormat="1" x14ac:dyDescent="0.25">
      <c r="A1212" s="1"/>
      <c r="B1212" s="1"/>
      <c r="C1212" s="1"/>
      <c r="D1212" s="1"/>
    </row>
    <row r="1213" spans="1:4" s="14" customFormat="1" x14ac:dyDescent="0.25">
      <c r="A1213" s="1"/>
      <c r="B1213" s="1"/>
      <c r="C1213" s="1"/>
      <c r="D1213" s="1"/>
    </row>
    <row r="1214" spans="1:4" s="14" customFormat="1" x14ac:dyDescent="0.25">
      <c r="A1214" s="1"/>
      <c r="B1214" s="1"/>
      <c r="C1214" s="1"/>
      <c r="D1214" s="1"/>
    </row>
    <row r="1215" spans="1:4" s="14" customFormat="1" x14ac:dyDescent="0.25">
      <c r="A1215" s="1"/>
      <c r="B1215" s="1"/>
      <c r="C1215" s="1"/>
      <c r="D1215" s="1"/>
    </row>
    <row r="1216" spans="1:4" s="14" customFormat="1" x14ac:dyDescent="0.25">
      <c r="A1216" s="1"/>
      <c r="B1216" s="1"/>
      <c r="C1216" s="1"/>
      <c r="D1216" s="1"/>
    </row>
    <row r="1217" spans="1:4" s="14" customFormat="1" x14ac:dyDescent="0.25">
      <c r="A1217" s="1"/>
      <c r="B1217" s="1"/>
      <c r="C1217" s="1"/>
      <c r="D1217" s="1"/>
    </row>
    <row r="1218" spans="1:4" s="14" customFormat="1" x14ac:dyDescent="0.25">
      <c r="A1218" s="1"/>
      <c r="B1218" s="1"/>
      <c r="C1218" s="1"/>
      <c r="D1218" s="1"/>
    </row>
    <row r="1219" spans="1:4" s="14" customFormat="1" x14ac:dyDescent="0.25">
      <c r="A1219" s="1"/>
      <c r="B1219" s="1"/>
      <c r="C1219" s="1"/>
      <c r="D1219" s="1"/>
    </row>
    <row r="1220" spans="1:4" s="14" customFormat="1" x14ac:dyDescent="0.25">
      <c r="A1220" s="1"/>
      <c r="B1220" s="1"/>
      <c r="C1220" s="1"/>
      <c r="D1220" s="1"/>
    </row>
    <row r="1221" spans="1:4" s="14" customFormat="1" x14ac:dyDescent="0.25">
      <c r="A1221" s="1"/>
      <c r="B1221" s="1"/>
      <c r="C1221" s="1"/>
      <c r="D1221" s="1"/>
    </row>
    <row r="1222" spans="1:4" s="14" customFormat="1" x14ac:dyDescent="0.25">
      <c r="A1222" s="1"/>
      <c r="B1222" s="1"/>
      <c r="C1222" s="1"/>
      <c r="D1222" s="1"/>
    </row>
    <row r="1223" spans="1:4" s="14" customFormat="1" x14ac:dyDescent="0.25">
      <c r="A1223" s="1"/>
      <c r="B1223" s="1"/>
      <c r="C1223" s="1"/>
      <c r="D1223" s="1"/>
    </row>
    <row r="1224" spans="1:4" s="14" customFormat="1" x14ac:dyDescent="0.25">
      <c r="A1224" s="1"/>
      <c r="B1224" s="1"/>
      <c r="C1224" s="1"/>
      <c r="D1224" s="1"/>
    </row>
    <row r="1225" spans="1:4" s="14" customFormat="1" x14ac:dyDescent="0.25">
      <c r="A1225" s="1"/>
      <c r="B1225" s="1"/>
      <c r="C1225" s="1"/>
      <c r="D1225" s="1"/>
    </row>
    <row r="1226" spans="1:4" s="14" customFormat="1" x14ac:dyDescent="0.25">
      <c r="A1226" s="1"/>
      <c r="B1226" s="1"/>
      <c r="C1226" s="1"/>
      <c r="D1226" s="1"/>
    </row>
    <row r="1227" spans="1:4" s="14" customFormat="1" x14ac:dyDescent="0.25">
      <c r="A1227" s="1"/>
      <c r="B1227" s="1"/>
      <c r="C1227" s="1"/>
      <c r="D1227" s="1"/>
    </row>
    <row r="1228" spans="1:4" s="14" customFormat="1" x14ac:dyDescent="0.25">
      <c r="A1228" s="1"/>
      <c r="B1228" s="1"/>
      <c r="C1228" s="1"/>
      <c r="D1228" s="1"/>
    </row>
    <row r="1229" spans="1:4" s="14" customFormat="1" x14ac:dyDescent="0.25">
      <c r="A1229" s="1"/>
      <c r="B1229" s="1"/>
      <c r="C1229" s="1"/>
      <c r="D1229" s="1"/>
    </row>
    <row r="1230" spans="1:4" s="14" customFormat="1" x14ac:dyDescent="0.25">
      <c r="A1230" s="1"/>
      <c r="B1230" s="1"/>
      <c r="C1230" s="1"/>
      <c r="D1230" s="1"/>
    </row>
    <row r="1231" spans="1:4" s="14" customFormat="1" x14ac:dyDescent="0.25">
      <c r="A1231" s="1"/>
      <c r="B1231" s="1"/>
      <c r="C1231" s="1"/>
      <c r="D1231" s="1"/>
    </row>
    <row r="1232" spans="1:4" s="14" customFormat="1" x14ac:dyDescent="0.25">
      <c r="A1232" s="1"/>
      <c r="B1232" s="1"/>
      <c r="C1232" s="1"/>
      <c r="D1232" s="1"/>
    </row>
    <row r="1233" spans="1:4" s="14" customFormat="1" x14ac:dyDescent="0.25">
      <c r="A1233" s="1"/>
      <c r="B1233" s="1"/>
      <c r="C1233" s="1"/>
      <c r="D1233" s="1"/>
    </row>
    <row r="1234" spans="1:4" s="14" customFormat="1" x14ac:dyDescent="0.25">
      <c r="A1234" s="1"/>
      <c r="B1234" s="1"/>
      <c r="C1234" s="1"/>
      <c r="D1234" s="1"/>
    </row>
    <row r="1235" spans="1:4" s="14" customFormat="1" x14ac:dyDescent="0.25">
      <c r="A1235" s="1"/>
      <c r="B1235" s="1"/>
      <c r="C1235" s="1"/>
      <c r="D1235" s="1"/>
    </row>
    <row r="1236" spans="1:4" s="14" customFormat="1" x14ac:dyDescent="0.25">
      <c r="A1236" s="1"/>
      <c r="B1236" s="1"/>
      <c r="C1236" s="1"/>
      <c r="D1236" s="1"/>
    </row>
    <row r="1237" spans="1:4" s="14" customFormat="1" x14ac:dyDescent="0.25">
      <c r="A1237" s="1"/>
      <c r="B1237" s="1"/>
      <c r="C1237" s="1"/>
      <c r="D1237" s="1"/>
    </row>
    <row r="1238" spans="1:4" s="14" customFormat="1" x14ac:dyDescent="0.25">
      <c r="A1238" s="1"/>
      <c r="B1238" s="1"/>
      <c r="C1238" s="1"/>
      <c r="D1238" s="1"/>
    </row>
    <row r="1239" spans="1:4" s="14" customFormat="1" x14ac:dyDescent="0.25">
      <c r="A1239" s="1"/>
      <c r="B1239" s="1"/>
      <c r="C1239" s="1"/>
      <c r="D1239" s="1"/>
    </row>
    <row r="1240" spans="1:4" s="14" customFormat="1" x14ac:dyDescent="0.25">
      <c r="A1240" s="1"/>
      <c r="B1240" s="1"/>
      <c r="C1240" s="1"/>
      <c r="D1240" s="1"/>
    </row>
    <row r="1241" spans="1:4" s="14" customFormat="1" x14ac:dyDescent="0.25">
      <c r="A1241" s="1"/>
      <c r="B1241" s="1"/>
      <c r="C1241" s="1"/>
      <c r="D1241" s="1"/>
    </row>
    <row r="1242" spans="1:4" s="14" customFormat="1" x14ac:dyDescent="0.25">
      <c r="A1242" s="1"/>
      <c r="B1242" s="1"/>
      <c r="C1242" s="1"/>
      <c r="D1242" s="1"/>
    </row>
    <row r="1243" spans="1:4" s="14" customFormat="1" x14ac:dyDescent="0.25">
      <c r="A1243" s="1"/>
      <c r="B1243" s="1"/>
      <c r="C1243" s="1"/>
      <c r="D1243" s="1"/>
    </row>
    <row r="1244" spans="1:4" s="14" customFormat="1" x14ac:dyDescent="0.25">
      <c r="A1244" s="1"/>
      <c r="B1244" s="1"/>
      <c r="C1244" s="1"/>
      <c r="D1244" s="1"/>
    </row>
    <row r="1245" spans="1:4" s="14" customFormat="1" x14ac:dyDescent="0.25">
      <c r="A1245" s="1"/>
      <c r="B1245" s="1"/>
      <c r="C1245" s="1"/>
      <c r="D1245" s="1"/>
    </row>
    <row r="1246" spans="1:4" s="14" customFormat="1" x14ac:dyDescent="0.25">
      <c r="A1246" s="1"/>
      <c r="B1246" s="1"/>
      <c r="C1246" s="1"/>
      <c r="D1246" s="1"/>
    </row>
    <row r="1247" spans="1:4" s="14" customFormat="1" x14ac:dyDescent="0.25">
      <c r="A1247" s="1"/>
      <c r="B1247" s="1"/>
      <c r="C1247" s="1"/>
      <c r="D1247" s="1"/>
    </row>
    <row r="1248" spans="1:4" s="14" customFormat="1" x14ac:dyDescent="0.25">
      <c r="A1248" s="1"/>
      <c r="B1248" s="1"/>
      <c r="C1248" s="1"/>
      <c r="D1248" s="1"/>
    </row>
    <row r="1249" spans="1:4" s="14" customFormat="1" x14ac:dyDescent="0.25">
      <c r="A1249" s="1"/>
      <c r="B1249" s="1"/>
      <c r="C1249" s="1"/>
      <c r="D1249" s="1"/>
    </row>
    <row r="1250" spans="1:4" s="14" customFormat="1" x14ac:dyDescent="0.25">
      <c r="A1250" s="1"/>
      <c r="B1250" s="1"/>
      <c r="C1250" s="1"/>
      <c r="D1250" s="1"/>
    </row>
    <row r="1251" spans="1:4" s="14" customFormat="1" x14ac:dyDescent="0.25">
      <c r="A1251" s="1"/>
      <c r="B1251" s="1"/>
      <c r="C1251" s="1"/>
      <c r="D1251" s="1"/>
    </row>
    <row r="1252" spans="1:4" s="14" customFormat="1" x14ac:dyDescent="0.25">
      <c r="A1252" s="1"/>
      <c r="B1252" s="1"/>
      <c r="C1252" s="1"/>
      <c r="D1252" s="1"/>
    </row>
    <row r="1253" spans="1:4" s="14" customFormat="1" x14ac:dyDescent="0.25">
      <c r="A1253" s="1"/>
      <c r="B1253" s="1"/>
      <c r="C1253" s="1"/>
      <c r="D1253" s="1"/>
    </row>
    <row r="1254" spans="1:4" s="14" customFormat="1" x14ac:dyDescent="0.25">
      <c r="A1254" s="1"/>
      <c r="B1254" s="1"/>
      <c r="C1254" s="1"/>
      <c r="D1254" s="1"/>
    </row>
    <row r="1255" spans="1:4" s="14" customFormat="1" x14ac:dyDescent="0.25">
      <c r="A1255" s="1"/>
      <c r="B1255" s="1"/>
      <c r="C1255" s="1"/>
      <c r="D1255" s="1"/>
    </row>
    <row r="1256" spans="1:4" s="14" customFormat="1" x14ac:dyDescent="0.25">
      <c r="A1256" s="1"/>
      <c r="B1256" s="1"/>
      <c r="C1256" s="1"/>
      <c r="D1256" s="1"/>
    </row>
    <row r="1257" spans="1:4" s="14" customFormat="1" x14ac:dyDescent="0.25">
      <c r="A1257" s="1"/>
      <c r="B1257" s="1"/>
      <c r="C1257" s="1"/>
      <c r="D1257" s="1"/>
    </row>
    <row r="1258" spans="1:4" s="14" customFormat="1" x14ac:dyDescent="0.25">
      <c r="A1258" s="1"/>
      <c r="B1258" s="1"/>
      <c r="C1258" s="1"/>
      <c r="D1258" s="1"/>
    </row>
    <row r="1259" spans="1:4" s="14" customFormat="1" x14ac:dyDescent="0.25">
      <c r="A1259" s="1"/>
      <c r="B1259" s="1"/>
      <c r="C1259" s="1"/>
      <c r="D1259" s="1"/>
    </row>
    <row r="1260" spans="1:4" s="14" customFormat="1" x14ac:dyDescent="0.25">
      <c r="A1260" s="1"/>
      <c r="B1260" s="1"/>
      <c r="C1260" s="1"/>
      <c r="D1260" s="1"/>
    </row>
    <row r="1261" spans="1:4" s="14" customFormat="1" x14ac:dyDescent="0.25">
      <c r="A1261" s="1"/>
      <c r="B1261" s="1"/>
      <c r="C1261" s="1"/>
      <c r="D1261" s="1"/>
    </row>
    <row r="1262" spans="1:4" s="14" customFormat="1" x14ac:dyDescent="0.25">
      <c r="A1262" s="1"/>
      <c r="B1262" s="1"/>
      <c r="C1262" s="1"/>
      <c r="D1262" s="1"/>
    </row>
    <row r="1263" spans="1:4" s="14" customFormat="1" x14ac:dyDescent="0.25">
      <c r="A1263" s="1"/>
      <c r="B1263" s="1"/>
      <c r="C1263" s="1"/>
      <c r="D1263" s="1"/>
    </row>
    <row r="1264" spans="1:4" s="14" customFormat="1" x14ac:dyDescent="0.25">
      <c r="A1264" s="1"/>
      <c r="B1264" s="1"/>
      <c r="C1264" s="1"/>
      <c r="D1264" s="1"/>
    </row>
    <row r="1265" spans="1:4" s="14" customFormat="1" x14ac:dyDescent="0.25">
      <c r="A1265" s="1"/>
      <c r="B1265" s="1"/>
      <c r="C1265" s="1"/>
      <c r="D1265" s="1"/>
    </row>
    <row r="1266" spans="1:4" s="14" customFormat="1" x14ac:dyDescent="0.25">
      <c r="A1266" s="1"/>
      <c r="B1266" s="1"/>
      <c r="C1266" s="1"/>
      <c r="D1266" s="1"/>
    </row>
    <row r="1267" spans="1:4" s="14" customFormat="1" x14ac:dyDescent="0.25">
      <c r="A1267" s="1"/>
      <c r="B1267" s="1"/>
      <c r="C1267" s="1"/>
      <c r="D1267" s="1"/>
    </row>
    <row r="1268" spans="1:4" s="14" customFormat="1" x14ac:dyDescent="0.25">
      <c r="A1268" s="1"/>
      <c r="B1268" s="1"/>
      <c r="C1268" s="1"/>
      <c r="D1268" s="1"/>
    </row>
    <row r="1269" spans="1:4" s="14" customFormat="1" x14ac:dyDescent="0.25">
      <c r="A1269" s="1"/>
      <c r="B1269" s="1"/>
      <c r="C1269" s="1"/>
      <c r="D1269" s="1"/>
    </row>
    <row r="1270" spans="1:4" s="14" customFormat="1" x14ac:dyDescent="0.25">
      <c r="A1270" s="1"/>
      <c r="B1270" s="1"/>
      <c r="C1270" s="1"/>
      <c r="D1270" s="1"/>
    </row>
    <row r="1271" spans="1:4" s="14" customFormat="1" x14ac:dyDescent="0.25">
      <c r="A1271" s="1"/>
      <c r="B1271" s="1"/>
      <c r="C1271" s="1"/>
      <c r="D1271" s="1"/>
    </row>
    <row r="1272" spans="1:4" s="14" customFormat="1" x14ac:dyDescent="0.25">
      <c r="A1272" s="1"/>
      <c r="B1272" s="1"/>
      <c r="C1272" s="1"/>
      <c r="D1272" s="1"/>
    </row>
    <row r="1273" spans="1:4" s="14" customFormat="1" x14ac:dyDescent="0.25">
      <c r="A1273" s="1"/>
      <c r="B1273" s="1"/>
      <c r="C1273" s="1"/>
      <c r="D1273" s="1"/>
    </row>
    <row r="1274" spans="1:4" s="14" customFormat="1" x14ac:dyDescent="0.25">
      <c r="A1274" s="1"/>
      <c r="B1274" s="1"/>
      <c r="C1274" s="1"/>
      <c r="D1274" s="1"/>
    </row>
    <row r="1275" spans="1:4" s="14" customFormat="1" x14ac:dyDescent="0.25">
      <c r="A1275" s="1"/>
      <c r="B1275" s="1"/>
      <c r="C1275" s="1"/>
      <c r="D1275" s="1"/>
    </row>
    <row r="1276" spans="1:4" s="14" customFormat="1" x14ac:dyDescent="0.25">
      <c r="A1276" s="1"/>
      <c r="B1276" s="1"/>
      <c r="C1276" s="1"/>
      <c r="D1276" s="1"/>
    </row>
    <row r="1277" spans="1:4" s="14" customFormat="1" x14ac:dyDescent="0.25">
      <c r="A1277" s="1"/>
      <c r="B1277" s="1"/>
      <c r="C1277" s="1"/>
      <c r="D1277" s="1"/>
    </row>
    <row r="1278" spans="1:4" s="14" customFormat="1" x14ac:dyDescent="0.25">
      <c r="A1278" s="1"/>
      <c r="B1278" s="1"/>
      <c r="C1278" s="1"/>
      <c r="D1278" s="1"/>
    </row>
    <row r="1279" spans="1:4" s="14" customFormat="1" x14ac:dyDescent="0.25">
      <c r="A1279" s="1"/>
      <c r="B1279" s="1"/>
      <c r="C1279" s="1"/>
      <c r="D1279" s="1"/>
    </row>
    <row r="1280" spans="1:4" s="14" customFormat="1" x14ac:dyDescent="0.25">
      <c r="A1280" s="1"/>
      <c r="B1280" s="1"/>
      <c r="C1280" s="1"/>
      <c r="D1280" s="1"/>
    </row>
    <row r="1281" spans="1:4" s="14" customFormat="1" x14ac:dyDescent="0.25">
      <c r="A1281" s="1"/>
      <c r="B1281" s="1"/>
      <c r="C1281" s="1"/>
      <c r="D1281" s="1"/>
    </row>
    <row r="1282" spans="1:4" s="14" customFormat="1" x14ac:dyDescent="0.25">
      <c r="A1282" s="1"/>
      <c r="B1282" s="1"/>
      <c r="C1282" s="1"/>
      <c r="D1282" s="1"/>
    </row>
    <row r="1283" spans="1:4" s="14" customFormat="1" x14ac:dyDescent="0.25">
      <c r="A1283" s="1"/>
      <c r="B1283" s="1"/>
      <c r="C1283" s="1"/>
      <c r="D1283" s="1"/>
    </row>
    <row r="1284" spans="1:4" s="14" customFormat="1" x14ac:dyDescent="0.25">
      <c r="A1284" s="1"/>
      <c r="B1284" s="1"/>
      <c r="C1284" s="1"/>
      <c r="D1284" s="1"/>
    </row>
    <row r="1285" spans="1:4" s="14" customFormat="1" x14ac:dyDescent="0.25">
      <c r="A1285" s="1"/>
      <c r="B1285" s="1"/>
      <c r="C1285" s="1"/>
      <c r="D1285" s="1"/>
    </row>
    <row r="1286" spans="1:4" s="14" customFormat="1" x14ac:dyDescent="0.25">
      <c r="A1286" s="1"/>
      <c r="B1286" s="1"/>
      <c r="C1286" s="1"/>
      <c r="D1286" s="1"/>
    </row>
    <row r="1287" spans="1:4" s="14" customFormat="1" x14ac:dyDescent="0.25">
      <c r="A1287" s="1"/>
      <c r="B1287" s="1"/>
      <c r="C1287" s="1"/>
      <c r="D1287" s="1"/>
    </row>
    <row r="1288" spans="1:4" s="14" customFormat="1" x14ac:dyDescent="0.25">
      <c r="A1288" s="1"/>
      <c r="B1288" s="1"/>
      <c r="C1288" s="1"/>
      <c r="D1288" s="1"/>
    </row>
    <row r="1289" spans="1:4" s="14" customFormat="1" x14ac:dyDescent="0.25">
      <c r="A1289" s="1"/>
      <c r="B1289" s="1"/>
      <c r="C1289" s="1"/>
      <c r="D1289" s="1"/>
    </row>
    <row r="1290" spans="1:4" s="14" customFormat="1" x14ac:dyDescent="0.25">
      <c r="A1290" s="1"/>
      <c r="B1290" s="1"/>
      <c r="C1290" s="1"/>
      <c r="D1290" s="1"/>
    </row>
    <row r="1291" spans="1:4" s="14" customFormat="1" x14ac:dyDescent="0.25">
      <c r="A1291" s="1"/>
      <c r="B1291" s="1"/>
      <c r="C1291" s="1"/>
      <c r="D1291" s="1"/>
    </row>
    <row r="1292" spans="1:4" s="14" customFormat="1" x14ac:dyDescent="0.25">
      <c r="A1292" s="1"/>
      <c r="B1292" s="1"/>
      <c r="C1292" s="1"/>
      <c r="D1292" s="1"/>
    </row>
    <row r="1293" spans="1:4" s="14" customFormat="1" x14ac:dyDescent="0.25">
      <c r="A1293" s="1"/>
      <c r="B1293" s="1"/>
      <c r="C1293" s="1"/>
      <c r="D1293" s="1"/>
    </row>
    <row r="1294" spans="1:4" s="14" customFormat="1" x14ac:dyDescent="0.25">
      <c r="A1294" s="1"/>
      <c r="B1294" s="1"/>
      <c r="C1294" s="1"/>
      <c r="D1294" s="1"/>
    </row>
    <row r="1295" spans="1:4" s="14" customFormat="1" x14ac:dyDescent="0.25">
      <c r="A1295" s="1"/>
      <c r="B1295" s="1"/>
      <c r="C1295" s="1"/>
      <c r="D1295" s="1"/>
    </row>
    <row r="1296" spans="1:4" s="14" customFormat="1" x14ac:dyDescent="0.25">
      <c r="A1296" s="1"/>
      <c r="B1296" s="1"/>
      <c r="C1296" s="1"/>
      <c r="D1296" s="1"/>
    </row>
    <row r="1297" spans="1:4" s="14" customFormat="1" x14ac:dyDescent="0.25">
      <c r="A1297" s="1"/>
      <c r="B1297" s="1"/>
      <c r="C1297" s="1"/>
      <c r="D1297" s="1"/>
    </row>
    <row r="1298" spans="1:4" s="14" customFormat="1" x14ac:dyDescent="0.25">
      <c r="A1298" s="1"/>
      <c r="B1298" s="1"/>
      <c r="C1298" s="1"/>
      <c r="D1298" s="1"/>
    </row>
    <row r="1299" spans="1:4" s="14" customFormat="1" x14ac:dyDescent="0.25">
      <c r="A1299" s="1"/>
      <c r="B1299" s="1"/>
      <c r="C1299" s="1"/>
      <c r="D1299" s="1"/>
    </row>
    <row r="1300" spans="1:4" s="14" customFormat="1" x14ac:dyDescent="0.25">
      <c r="A1300" s="1"/>
      <c r="B1300" s="1"/>
      <c r="C1300" s="1"/>
      <c r="D1300" s="1"/>
    </row>
    <row r="1301" spans="1:4" s="14" customFormat="1" x14ac:dyDescent="0.25">
      <c r="A1301" s="1"/>
      <c r="B1301" s="1"/>
      <c r="C1301" s="1"/>
      <c r="D1301" s="1"/>
    </row>
    <row r="1302" spans="1:4" s="14" customFormat="1" x14ac:dyDescent="0.25">
      <c r="A1302" s="1"/>
      <c r="B1302" s="1"/>
      <c r="C1302" s="1"/>
      <c r="D1302" s="1"/>
    </row>
    <row r="1303" spans="1:4" s="14" customFormat="1" x14ac:dyDescent="0.25">
      <c r="A1303" s="1"/>
      <c r="B1303" s="1"/>
      <c r="C1303" s="1"/>
      <c r="D1303" s="1"/>
    </row>
    <row r="1304" spans="1:4" s="14" customFormat="1" x14ac:dyDescent="0.25">
      <c r="A1304" s="1"/>
      <c r="B1304" s="1"/>
      <c r="C1304" s="1"/>
      <c r="D1304" s="1"/>
    </row>
    <row r="1305" spans="1:4" s="14" customFormat="1" x14ac:dyDescent="0.25">
      <c r="A1305" s="1"/>
      <c r="B1305" s="1"/>
      <c r="C1305" s="1"/>
      <c r="D1305" s="1"/>
    </row>
    <row r="1306" spans="1:4" s="14" customFormat="1" x14ac:dyDescent="0.25">
      <c r="A1306" s="1"/>
      <c r="B1306" s="1"/>
      <c r="C1306" s="1"/>
      <c r="D1306" s="1"/>
    </row>
    <row r="1307" spans="1:4" s="14" customFormat="1" x14ac:dyDescent="0.25">
      <c r="A1307" s="1"/>
      <c r="B1307" s="1"/>
      <c r="C1307" s="1"/>
      <c r="D1307" s="1"/>
    </row>
    <row r="1308" spans="1:4" s="14" customFormat="1" x14ac:dyDescent="0.25">
      <c r="A1308" s="1"/>
      <c r="B1308" s="1"/>
      <c r="C1308" s="1"/>
      <c r="D1308" s="1"/>
    </row>
    <row r="1309" spans="1:4" s="14" customFormat="1" x14ac:dyDescent="0.25">
      <c r="A1309" s="1"/>
      <c r="B1309" s="1"/>
      <c r="C1309" s="1"/>
      <c r="D1309" s="1"/>
    </row>
    <row r="1310" spans="1:4" s="14" customFormat="1" x14ac:dyDescent="0.25">
      <c r="A1310" s="1"/>
      <c r="B1310" s="1"/>
      <c r="C1310" s="1"/>
      <c r="D1310" s="1"/>
    </row>
    <row r="1311" spans="1:4" s="14" customFormat="1" x14ac:dyDescent="0.25">
      <c r="A1311" s="1"/>
      <c r="B1311" s="1"/>
      <c r="C1311" s="1"/>
      <c r="D1311" s="1"/>
    </row>
    <row r="1312" spans="1:4" s="14" customFormat="1" x14ac:dyDescent="0.25">
      <c r="A1312" s="1"/>
      <c r="B1312" s="1"/>
      <c r="C1312" s="1"/>
      <c r="D1312" s="1"/>
    </row>
    <row r="1313" spans="1:4" s="14" customFormat="1" x14ac:dyDescent="0.25">
      <c r="A1313" s="1"/>
      <c r="B1313" s="1"/>
      <c r="C1313" s="1"/>
      <c r="D1313" s="1"/>
    </row>
    <row r="1314" spans="1:4" s="14" customFormat="1" x14ac:dyDescent="0.25">
      <c r="A1314" s="1"/>
      <c r="B1314" s="1"/>
      <c r="C1314" s="1"/>
      <c r="D1314" s="1"/>
    </row>
    <row r="1315" spans="1:4" s="14" customFormat="1" x14ac:dyDescent="0.25">
      <c r="A1315" s="1"/>
      <c r="B1315" s="1"/>
      <c r="C1315" s="1"/>
      <c r="D1315" s="1"/>
    </row>
    <row r="1316" spans="1:4" s="14" customFormat="1" x14ac:dyDescent="0.25">
      <c r="A1316" s="1"/>
      <c r="B1316" s="1"/>
      <c r="C1316" s="1"/>
      <c r="D1316" s="1"/>
    </row>
    <row r="1317" spans="1:4" s="14" customFormat="1" x14ac:dyDescent="0.25">
      <c r="A1317" s="1"/>
      <c r="B1317" s="1"/>
      <c r="C1317" s="1"/>
      <c r="D1317" s="1"/>
    </row>
    <row r="1318" spans="1:4" s="14" customFormat="1" x14ac:dyDescent="0.25">
      <c r="A1318" s="1"/>
      <c r="B1318" s="1"/>
      <c r="C1318" s="1"/>
      <c r="D1318" s="1"/>
    </row>
    <row r="1319" spans="1:4" s="14" customFormat="1" x14ac:dyDescent="0.25">
      <c r="A1319" s="1"/>
      <c r="B1319" s="1"/>
      <c r="C1319" s="1"/>
      <c r="D1319" s="1"/>
    </row>
    <row r="1320" spans="1:4" s="14" customFormat="1" x14ac:dyDescent="0.25">
      <c r="A1320" s="1"/>
      <c r="B1320" s="1"/>
      <c r="C1320" s="1"/>
      <c r="D1320" s="1"/>
    </row>
    <row r="1321" spans="1:4" s="14" customFormat="1" x14ac:dyDescent="0.25">
      <c r="A1321" s="1"/>
      <c r="B1321" s="1"/>
      <c r="C1321" s="1"/>
      <c r="D1321" s="1"/>
    </row>
    <row r="1322" spans="1:4" s="14" customFormat="1" x14ac:dyDescent="0.25">
      <c r="A1322" s="1"/>
      <c r="B1322" s="1"/>
      <c r="C1322" s="1"/>
      <c r="D1322" s="1"/>
    </row>
    <row r="1323" spans="1:4" s="14" customFormat="1" x14ac:dyDescent="0.25">
      <c r="A1323" s="1"/>
      <c r="B1323" s="1"/>
      <c r="C1323" s="1"/>
      <c r="D1323" s="1"/>
    </row>
    <row r="1324" spans="1:4" s="14" customFormat="1" x14ac:dyDescent="0.25">
      <c r="A1324" s="1"/>
      <c r="B1324" s="1"/>
      <c r="C1324" s="1"/>
      <c r="D1324" s="1"/>
    </row>
    <row r="1325" spans="1:4" s="14" customFormat="1" x14ac:dyDescent="0.25">
      <c r="A1325" s="1"/>
      <c r="B1325" s="1"/>
      <c r="C1325" s="1"/>
      <c r="D1325" s="1"/>
    </row>
    <row r="1326" spans="1:4" s="14" customFormat="1" x14ac:dyDescent="0.25">
      <c r="A1326" s="1"/>
      <c r="B1326" s="1"/>
      <c r="C1326" s="1"/>
      <c r="D1326" s="1"/>
    </row>
    <row r="1327" spans="1:4" s="14" customFormat="1" x14ac:dyDescent="0.25">
      <c r="A1327" s="1"/>
      <c r="B1327" s="1"/>
      <c r="C1327" s="1"/>
      <c r="D1327" s="1"/>
    </row>
    <row r="1328" spans="1:4" s="14" customFormat="1" x14ac:dyDescent="0.25">
      <c r="A1328" s="1"/>
      <c r="B1328" s="1"/>
      <c r="C1328" s="1"/>
      <c r="D1328" s="1"/>
    </row>
    <row r="1329" spans="1:4" s="14" customFormat="1" x14ac:dyDescent="0.25">
      <c r="A1329" s="1"/>
      <c r="B1329" s="1"/>
      <c r="C1329" s="1"/>
      <c r="D1329" s="1"/>
    </row>
    <row r="1330" spans="1:4" s="14" customFormat="1" x14ac:dyDescent="0.25">
      <c r="A1330" s="1"/>
      <c r="B1330" s="1"/>
      <c r="C1330" s="1"/>
      <c r="D1330" s="1"/>
    </row>
    <row r="1331" spans="1:4" s="14" customFormat="1" x14ac:dyDescent="0.25">
      <c r="A1331" s="1"/>
      <c r="B1331" s="1"/>
      <c r="C1331" s="1"/>
      <c r="D1331" s="1"/>
    </row>
    <row r="1332" spans="1:4" s="14" customFormat="1" x14ac:dyDescent="0.25">
      <c r="A1332" s="1"/>
      <c r="B1332" s="1"/>
      <c r="C1332" s="1"/>
      <c r="D1332" s="1"/>
    </row>
    <row r="1333" spans="1:4" s="14" customFormat="1" x14ac:dyDescent="0.25">
      <c r="A1333" s="1"/>
      <c r="B1333" s="1"/>
      <c r="C1333" s="1"/>
      <c r="D1333" s="1"/>
    </row>
    <row r="1334" spans="1:4" s="14" customFormat="1" x14ac:dyDescent="0.25">
      <c r="A1334" s="1"/>
      <c r="B1334" s="1"/>
      <c r="C1334" s="1"/>
      <c r="D1334" s="1"/>
    </row>
    <row r="1335" spans="1:4" s="14" customFormat="1" x14ac:dyDescent="0.25">
      <c r="A1335" s="1"/>
      <c r="B1335" s="1"/>
      <c r="C1335" s="1"/>
      <c r="D1335" s="1"/>
    </row>
    <row r="1336" spans="1:4" s="14" customFormat="1" x14ac:dyDescent="0.25">
      <c r="A1336" s="1"/>
      <c r="B1336" s="1"/>
      <c r="C1336" s="1"/>
      <c r="D1336" s="1"/>
    </row>
    <row r="1337" spans="1:4" s="14" customFormat="1" x14ac:dyDescent="0.25">
      <c r="A1337" s="1"/>
      <c r="B1337" s="1"/>
      <c r="C1337" s="1"/>
      <c r="D1337" s="1"/>
    </row>
    <row r="1338" spans="1:4" s="14" customFormat="1" x14ac:dyDescent="0.25">
      <c r="A1338" s="1"/>
      <c r="B1338" s="1"/>
      <c r="C1338" s="1"/>
      <c r="D1338" s="1"/>
    </row>
    <row r="1339" spans="1:4" s="14" customFormat="1" x14ac:dyDescent="0.25">
      <c r="A1339" s="1"/>
      <c r="B1339" s="1"/>
      <c r="C1339" s="1"/>
      <c r="D1339" s="1"/>
    </row>
    <row r="1340" spans="1:4" s="14" customFormat="1" x14ac:dyDescent="0.25">
      <c r="A1340" s="1"/>
      <c r="B1340" s="1"/>
      <c r="C1340" s="1"/>
      <c r="D1340" s="1"/>
    </row>
    <row r="1341" spans="1:4" s="14" customFormat="1" x14ac:dyDescent="0.25">
      <c r="A1341" s="1"/>
      <c r="B1341" s="1"/>
      <c r="C1341" s="1"/>
      <c r="D1341" s="1"/>
    </row>
    <row r="1342" spans="1:4" s="14" customFormat="1" x14ac:dyDescent="0.25">
      <c r="A1342" s="1"/>
      <c r="B1342" s="1"/>
      <c r="C1342" s="1"/>
      <c r="D1342" s="1"/>
    </row>
    <row r="1343" spans="1:4" s="14" customFormat="1" x14ac:dyDescent="0.25">
      <c r="A1343" s="1"/>
      <c r="B1343" s="1"/>
      <c r="C1343" s="1"/>
      <c r="D1343" s="1"/>
    </row>
    <row r="1344" spans="1:4" s="14" customFormat="1" x14ac:dyDescent="0.25">
      <c r="A1344" s="1"/>
      <c r="B1344" s="1"/>
      <c r="C1344" s="1"/>
      <c r="D1344" s="1"/>
    </row>
    <row r="1345" spans="1:4" s="14" customFormat="1" x14ac:dyDescent="0.25">
      <c r="A1345" s="1"/>
      <c r="B1345" s="1"/>
      <c r="C1345" s="1"/>
      <c r="D1345" s="1"/>
    </row>
    <row r="1346" spans="1:4" s="14" customFormat="1" x14ac:dyDescent="0.25">
      <c r="A1346" s="1"/>
      <c r="B1346" s="1"/>
      <c r="C1346" s="1"/>
      <c r="D1346" s="1"/>
    </row>
    <row r="1347" spans="1:4" s="14" customFormat="1" x14ac:dyDescent="0.25">
      <c r="A1347" s="1"/>
      <c r="B1347" s="1"/>
      <c r="C1347" s="1"/>
      <c r="D1347" s="1"/>
    </row>
    <row r="1348" spans="1:4" s="14" customFormat="1" x14ac:dyDescent="0.25">
      <c r="A1348" s="1"/>
      <c r="B1348" s="1"/>
      <c r="C1348" s="1"/>
      <c r="D1348" s="1"/>
    </row>
    <row r="1349" spans="1:4" s="14" customFormat="1" x14ac:dyDescent="0.25">
      <c r="A1349" s="1"/>
      <c r="B1349" s="1"/>
      <c r="C1349" s="1"/>
      <c r="D1349" s="1"/>
    </row>
    <row r="1350" spans="1:4" s="14" customFormat="1" x14ac:dyDescent="0.25">
      <c r="A1350" s="1"/>
      <c r="B1350" s="1"/>
      <c r="C1350" s="1"/>
      <c r="D1350" s="1"/>
    </row>
    <row r="1351" spans="1:4" s="14" customFormat="1" x14ac:dyDescent="0.25">
      <c r="A1351" s="1"/>
      <c r="B1351" s="1"/>
      <c r="C1351" s="1"/>
      <c r="D1351" s="1"/>
    </row>
    <row r="1352" spans="1:4" s="14" customFormat="1" x14ac:dyDescent="0.25">
      <c r="A1352" s="1"/>
      <c r="B1352" s="1"/>
      <c r="C1352" s="1"/>
      <c r="D1352" s="1"/>
    </row>
    <row r="1353" spans="1:4" s="14" customFormat="1" x14ac:dyDescent="0.25">
      <c r="A1353" s="1"/>
      <c r="B1353" s="1"/>
      <c r="C1353" s="1"/>
      <c r="D1353" s="1"/>
    </row>
    <row r="1354" spans="1:4" s="14" customFormat="1" x14ac:dyDescent="0.25">
      <c r="A1354" s="1"/>
      <c r="B1354" s="1"/>
      <c r="C1354" s="1"/>
      <c r="D1354" s="1"/>
    </row>
    <row r="1355" spans="1:4" s="14" customFormat="1" x14ac:dyDescent="0.25">
      <c r="A1355" s="1"/>
      <c r="B1355" s="1"/>
      <c r="C1355" s="1"/>
      <c r="D1355" s="1"/>
    </row>
    <row r="1356" spans="1:4" s="14" customFormat="1" x14ac:dyDescent="0.25">
      <c r="A1356" s="1"/>
      <c r="B1356" s="1"/>
      <c r="C1356" s="1"/>
      <c r="D1356" s="1"/>
    </row>
    <row r="1357" spans="1:4" s="14" customFormat="1" x14ac:dyDescent="0.25">
      <c r="A1357" s="1"/>
      <c r="B1357" s="1"/>
      <c r="C1357" s="1"/>
      <c r="D1357" s="1"/>
    </row>
    <row r="1358" spans="1:4" s="14" customFormat="1" x14ac:dyDescent="0.25">
      <c r="A1358" s="1"/>
      <c r="B1358" s="1"/>
      <c r="C1358" s="1"/>
      <c r="D1358" s="1"/>
    </row>
    <row r="1359" spans="1:4" s="14" customFormat="1" x14ac:dyDescent="0.25">
      <c r="A1359" s="1"/>
      <c r="B1359" s="1"/>
      <c r="C1359" s="1"/>
      <c r="D1359" s="1"/>
    </row>
    <row r="1360" spans="1:4" s="14" customFormat="1" x14ac:dyDescent="0.25">
      <c r="A1360" s="1"/>
      <c r="B1360" s="1"/>
      <c r="C1360" s="1"/>
      <c r="D1360" s="1"/>
    </row>
    <row r="1361" spans="1:4" s="14" customFormat="1" x14ac:dyDescent="0.25">
      <c r="A1361" s="1"/>
      <c r="B1361" s="1"/>
      <c r="C1361" s="1"/>
      <c r="D1361" s="1"/>
    </row>
    <row r="1362" spans="1:4" s="14" customFormat="1" x14ac:dyDescent="0.25">
      <c r="A1362" s="1"/>
      <c r="B1362" s="1"/>
      <c r="C1362" s="1"/>
      <c r="D1362" s="1"/>
    </row>
    <row r="1363" spans="1:4" s="14" customFormat="1" x14ac:dyDescent="0.25">
      <c r="A1363" s="1"/>
      <c r="B1363" s="1"/>
      <c r="C1363" s="1"/>
      <c r="D1363" s="1"/>
    </row>
    <row r="1364" spans="1:4" s="14" customFormat="1" x14ac:dyDescent="0.25">
      <c r="A1364" s="1"/>
      <c r="B1364" s="1"/>
      <c r="C1364" s="1"/>
      <c r="D1364" s="1"/>
    </row>
    <row r="1365" spans="1:4" s="14" customFormat="1" x14ac:dyDescent="0.25">
      <c r="A1365" s="1"/>
      <c r="B1365" s="1"/>
      <c r="C1365" s="1"/>
      <c r="D1365" s="1"/>
    </row>
    <row r="1366" spans="1:4" s="14" customFormat="1" x14ac:dyDescent="0.25">
      <c r="A1366" s="1"/>
      <c r="B1366" s="1"/>
      <c r="C1366" s="1"/>
      <c r="D1366" s="1"/>
    </row>
    <row r="1367" spans="1:4" s="14" customFormat="1" x14ac:dyDescent="0.25">
      <c r="A1367" s="1"/>
      <c r="B1367" s="1"/>
      <c r="C1367" s="1"/>
      <c r="D1367" s="1"/>
    </row>
    <row r="1368" spans="1:4" s="14" customFormat="1" x14ac:dyDescent="0.25">
      <c r="A1368" s="1"/>
      <c r="B1368" s="1"/>
      <c r="C1368" s="1"/>
      <c r="D1368" s="1"/>
    </row>
    <row r="1369" spans="1:4" s="14" customFormat="1" x14ac:dyDescent="0.25">
      <c r="A1369" s="1"/>
      <c r="B1369" s="1"/>
      <c r="C1369" s="1"/>
      <c r="D1369" s="1"/>
    </row>
    <row r="1370" spans="1:4" s="14" customFormat="1" x14ac:dyDescent="0.25">
      <c r="A1370" s="1"/>
      <c r="B1370" s="1"/>
      <c r="C1370" s="1"/>
      <c r="D1370" s="1"/>
    </row>
    <row r="1371" spans="1:4" s="14" customFormat="1" x14ac:dyDescent="0.25">
      <c r="A1371" s="1"/>
      <c r="B1371" s="1"/>
      <c r="C1371" s="1"/>
      <c r="D1371" s="1"/>
    </row>
    <row r="1372" spans="1:4" s="14" customFormat="1" x14ac:dyDescent="0.25">
      <c r="A1372" s="1"/>
      <c r="B1372" s="1"/>
      <c r="C1372" s="1"/>
      <c r="D1372" s="1"/>
    </row>
    <row r="1373" spans="1:4" s="14" customFormat="1" x14ac:dyDescent="0.25">
      <c r="A1373" s="1"/>
      <c r="B1373" s="1"/>
      <c r="C1373" s="1"/>
      <c r="D1373" s="1"/>
    </row>
    <row r="1374" spans="1:4" s="14" customFormat="1" x14ac:dyDescent="0.25">
      <c r="A1374" s="1"/>
      <c r="B1374" s="1"/>
      <c r="C1374" s="1"/>
      <c r="D1374" s="1"/>
    </row>
    <row r="1375" spans="1:4" s="14" customFormat="1" x14ac:dyDescent="0.25">
      <c r="A1375" s="1"/>
      <c r="B1375" s="1"/>
      <c r="C1375" s="1"/>
      <c r="D1375" s="1"/>
    </row>
    <row r="1376" spans="1:4" s="14" customFormat="1" x14ac:dyDescent="0.25">
      <c r="A1376" s="1"/>
      <c r="B1376" s="1"/>
      <c r="C1376" s="1"/>
      <c r="D1376" s="1"/>
    </row>
    <row r="1377" spans="1:4" s="14" customFormat="1" x14ac:dyDescent="0.25">
      <c r="A1377" s="1"/>
      <c r="B1377" s="1"/>
      <c r="C1377" s="1"/>
      <c r="D1377" s="1"/>
    </row>
    <row r="1378" spans="1:4" s="14" customFormat="1" x14ac:dyDescent="0.25">
      <c r="A1378" s="1"/>
      <c r="B1378" s="1"/>
      <c r="C1378" s="1"/>
      <c r="D1378" s="1"/>
    </row>
    <row r="1379" spans="1:4" s="14" customFormat="1" x14ac:dyDescent="0.25">
      <c r="A1379" s="1"/>
      <c r="B1379" s="1"/>
      <c r="C1379" s="1"/>
      <c r="D1379" s="1"/>
    </row>
    <row r="1380" spans="1:4" s="14" customFormat="1" x14ac:dyDescent="0.25">
      <c r="A1380" s="1"/>
      <c r="B1380" s="1"/>
      <c r="C1380" s="1"/>
      <c r="D1380" s="1"/>
    </row>
    <row r="1381" spans="1:4" s="14" customFormat="1" x14ac:dyDescent="0.25">
      <c r="A1381" s="1"/>
      <c r="B1381" s="1"/>
      <c r="C1381" s="1"/>
      <c r="D1381" s="1"/>
    </row>
    <row r="1382" spans="1:4" s="14" customFormat="1" x14ac:dyDescent="0.25">
      <c r="A1382" s="1"/>
      <c r="B1382" s="1"/>
      <c r="C1382" s="1"/>
      <c r="D1382" s="1"/>
    </row>
    <row r="1383" spans="1:4" s="14" customFormat="1" x14ac:dyDescent="0.25">
      <c r="A1383" s="1"/>
      <c r="B1383" s="1"/>
      <c r="C1383" s="1"/>
      <c r="D1383" s="1"/>
    </row>
    <row r="1384" spans="1:4" s="14" customFormat="1" x14ac:dyDescent="0.25">
      <c r="A1384" s="1"/>
      <c r="B1384" s="1"/>
      <c r="C1384" s="1"/>
      <c r="D1384" s="1"/>
    </row>
    <row r="1385" spans="1:4" s="14" customFormat="1" x14ac:dyDescent="0.25">
      <c r="A1385" s="1"/>
      <c r="B1385" s="1"/>
      <c r="C1385" s="1"/>
      <c r="D1385" s="1"/>
    </row>
    <row r="1386" spans="1:4" s="14" customFormat="1" x14ac:dyDescent="0.25">
      <c r="A1386" s="1"/>
      <c r="B1386" s="1"/>
      <c r="C1386" s="1"/>
      <c r="D1386" s="1"/>
    </row>
    <row r="1387" spans="1:4" s="14" customFormat="1" x14ac:dyDescent="0.25">
      <c r="A1387" s="1"/>
      <c r="B1387" s="1"/>
      <c r="C1387" s="1"/>
      <c r="D1387" s="1"/>
    </row>
    <row r="1388" spans="1:4" s="14" customFormat="1" x14ac:dyDescent="0.25">
      <c r="A1388" s="1"/>
      <c r="B1388" s="1"/>
      <c r="C1388" s="1"/>
      <c r="D1388" s="1"/>
    </row>
    <row r="1389" spans="1:4" s="14" customFormat="1" x14ac:dyDescent="0.25">
      <c r="A1389" s="1"/>
      <c r="B1389" s="1"/>
      <c r="C1389" s="1"/>
      <c r="D1389" s="1"/>
    </row>
    <row r="1390" spans="1:4" s="14" customFormat="1" x14ac:dyDescent="0.25">
      <c r="A1390" s="1"/>
      <c r="B1390" s="1"/>
      <c r="C1390" s="1"/>
      <c r="D1390" s="1"/>
    </row>
    <row r="1391" spans="1:4" s="14" customFormat="1" x14ac:dyDescent="0.25">
      <c r="A1391" s="1"/>
      <c r="B1391" s="1"/>
      <c r="C1391" s="1"/>
      <c r="D1391" s="1"/>
    </row>
    <row r="1392" spans="1:4" s="14" customFormat="1" x14ac:dyDescent="0.25">
      <c r="A1392" s="1"/>
      <c r="B1392" s="1"/>
      <c r="C1392" s="1"/>
      <c r="D1392" s="1"/>
    </row>
    <row r="1393" spans="1:4" s="14" customFormat="1" x14ac:dyDescent="0.25">
      <c r="A1393" s="1"/>
      <c r="B1393" s="1"/>
      <c r="C1393" s="1"/>
      <c r="D1393" s="1"/>
    </row>
    <row r="1394" spans="1:4" s="14" customFormat="1" x14ac:dyDescent="0.25">
      <c r="A1394" s="1"/>
      <c r="B1394" s="1"/>
      <c r="C1394" s="1"/>
      <c r="D1394" s="1"/>
    </row>
    <row r="1395" spans="1:4" s="14" customFormat="1" x14ac:dyDescent="0.25">
      <c r="A1395" s="1"/>
      <c r="B1395" s="1"/>
      <c r="C1395" s="1"/>
      <c r="D1395" s="1"/>
    </row>
    <row r="1396" spans="1:4" s="14" customFormat="1" x14ac:dyDescent="0.25">
      <c r="A1396" s="1"/>
      <c r="B1396" s="1"/>
      <c r="C1396" s="1"/>
      <c r="D1396" s="1"/>
    </row>
    <row r="1397" spans="1:4" s="14" customFormat="1" x14ac:dyDescent="0.25">
      <c r="A1397" s="1"/>
      <c r="B1397" s="1"/>
      <c r="C1397" s="1"/>
      <c r="D1397" s="1"/>
    </row>
    <row r="1398" spans="1:4" s="14" customFormat="1" x14ac:dyDescent="0.25">
      <c r="A1398" s="1"/>
      <c r="B1398" s="1"/>
      <c r="C1398" s="1"/>
      <c r="D1398" s="1"/>
    </row>
    <row r="1399" spans="1:4" s="14" customFormat="1" x14ac:dyDescent="0.25">
      <c r="A1399" s="1"/>
      <c r="B1399" s="1"/>
      <c r="C1399" s="1"/>
      <c r="D1399" s="1"/>
    </row>
    <row r="1400" spans="1:4" s="14" customFormat="1" x14ac:dyDescent="0.25">
      <c r="A1400" s="1"/>
      <c r="B1400" s="1"/>
      <c r="C1400" s="1"/>
      <c r="D1400" s="1"/>
    </row>
    <row r="1401" spans="1:4" s="14" customFormat="1" x14ac:dyDescent="0.25">
      <c r="A1401" s="1"/>
      <c r="B1401" s="1"/>
      <c r="C1401" s="1"/>
      <c r="D1401" s="1"/>
    </row>
    <row r="1402" spans="1:4" s="14" customFormat="1" x14ac:dyDescent="0.25">
      <c r="A1402" s="1"/>
      <c r="B1402" s="1"/>
      <c r="C1402" s="1"/>
      <c r="D1402" s="1"/>
    </row>
    <row r="1403" spans="1:4" s="14" customFormat="1" x14ac:dyDescent="0.25">
      <c r="A1403" s="1"/>
      <c r="B1403" s="1"/>
      <c r="C1403" s="1"/>
      <c r="D1403" s="1"/>
    </row>
    <row r="1404" spans="1:4" s="14" customFormat="1" x14ac:dyDescent="0.25">
      <c r="A1404" s="1"/>
      <c r="B1404" s="1"/>
      <c r="C1404" s="1"/>
      <c r="D1404" s="1"/>
    </row>
    <row r="1405" spans="1:4" s="14" customFormat="1" x14ac:dyDescent="0.25">
      <c r="A1405" s="1"/>
      <c r="B1405" s="1"/>
      <c r="C1405" s="1"/>
      <c r="D1405" s="1"/>
    </row>
    <row r="1406" spans="1:4" s="14" customFormat="1" x14ac:dyDescent="0.25">
      <c r="A1406" s="1"/>
      <c r="B1406" s="1"/>
      <c r="C1406" s="1"/>
      <c r="D1406" s="1"/>
    </row>
    <row r="1407" spans="1:4" s="14" customFormat="1" x14ac:dyDescent="0.25">
      <c r="A1407" s="1"/>
      <c r="B1407" s="1"/>
      <c r="C1407" s="1"/>
      <c r="D1407" s="1"/>
    </row>
    <row r="1408" spans="1:4" s="14" customFormat="1" x14ac:dyDescent="0.25">
      <c r="A1408" s="1"/>
      <c r="B1408" s="1"/>
      <c r="C1408" s="1"/>
      <c r="D1408" s="1"/>
    </row>
    <row r="1409" spans="1:4" s="14" customFormat="1" x14ac:dyDescent="0.25">
      <c r="A1409" s="1"/>
      <c r="B1409" s="1"/>
      <c r="C1409" s="1"/>
      <c r="D1409" s="1"/>
    </row>
    <row r="1410" spans="1:4" s="14" customFormat="1" x14ac:dyDescent="0.25">
      <c r="A1410" s="1"/>
      <c r="B1410" s="1"/>
      <c r="C1410" s="1"/>
      <c r="D1410" s="1"/>
    </row>
    <row r="1411" spans="1:4" s="14" customFormat="1" x14ac:dyDescent="0.25">
      <c r="A1411" s="1"/>
      <c r="B1411" s="1"/>
      <c r="C1411" s="1"/>
      <c r="D1411" s="1"/>
    </row>
    <row r="1412" spans="1:4" s="14" customFormat="1" x14ac:dyDescent="0.25">
      <c r="A1412" s="1"/>
      <c r="B1412" s="1"/>
      <c r="C1412" s="1"/>
      <c r="D1412" s="1"/>
    </row>
    <row r="1413" spans="1:4" s="14" customFormat="1" x14ac:dyDescent="0.25">
      <c r="A1413" s="1"/>
      <c r="B1413" s="1"/>
      <c r="C1413" s="1"/>
      <c r="D1413" s="1"/>
    </row>
    <row r="1414" spans="1:4" s="14" customFormat="1" x14ac:dyDescent="0.25">
      <c r="A1414" s="1"/>
      <c r="B1414" s="1"/>
      <c r="C1414" s="1"/>
      <c r="D1414" s="1"/>
    </row>
    <row r="1415" spans="1:4" s="14" customFormat="1" x14ac:dyDescent="0.25">
      <c r="A1415" s="1"/>
      <c r="B1415" s="1"/>
      <c r="C1415" s="1"/>
      <c r="D1415" s="1"/>
    </row>
    <row r="1416" spans="1:4" s="14" customFormat="1" x14ac:dyDescent="0.25">
      <c r="A1416" s="1"/>
      <c r="B1416" s="1"/>
      <c r="C1416" s="1"/>
      <c r="D1416" s="1"/>
    </row>
    <row r="1417" spans="1:4" s="14" customFormat="1" x14ac:dyDescent="0.25">
      <c r="A1417" s="1"/>
      <c r="B1417" s="1"/>
      <c r="C1417" s="1"/>
      <c r="D1417" s="1"/>
    </row>
    <row r="1418" spans="1:4" s="14" customFormat="1" x14ac:dyDescent="0.25">
      <c r="A1418" s="1"/>
      <c r="B1418" s="1"/>
      <c r="C1418" s="1"/>
      <c r="D1418" s="1"/>
    </row>
    <row r="1419" spans="1:4" s="14" customFormat="1" x14ac:dyDescent="0.25">
      <c r="A1419" s="1"/>
      <c r="B1419" s="1"/>
      <c r="C1419" s="1"/>
      <c r="D1419" s="1"/>
    </row>
    <row r="1420" spans="1:4" s="14" customFormat="1" x14ac:dyDescent="0.25">
      <c r="A1420" s="1"/>
      <c r="B1420" s="1"/>
      <c r="C1420" s="1"/>
      <c r="D1420" s="1"/>
    </row>
    <row r="1421" spans="1:4" s="14" customFormat="1" x14ac:dyDescent="0.25">
      <c r="A1421" s="1"/>
      <c r="B1421" s="1"/>
      <c r="C1421" s="1"/>
      <c r="D1421" s="1"/>
    </row>
    <row r="1422" spans="1:4" s="14" customFormat="1" x14ac:dyDescent="0.25">
      <c r="A1422" s="1"/>
      <c r="B1422" s="1"/>
      <c r="C1422" s="1"/>
      <c r="D1422" s="1"/>
    </row>
    <row r="1423" spans="1:4" s="14" customFormat="1" x14ac:dyDescent="0.25">
      <c r="A1423" s="1"/>
      <c r="B1423" s="1"/>
      <c r="C1423" s="1"/>
      <c r="D1423" s="1"/>
    </row>
    <row r="1424" spans="1:4" s="14" customFormat="1" x14ac:dyDescent="0.25">
      <c r="A1424" s="1"/>
      <c r="B1424" s="1"/>
      <c r="C1424" s="1"/>
      <c r="D1424" s="1"/>
    </row>
    <row r="1425" spans="1:4" s="14" customFormat="1" x14ac:dyDescent="0.25">
      <c r="A1425" s="1"/>
      <c r="B1425" s="1"/>
      <c r="C1425" s="1"/>
      <c r="D1425" s="1"/>
    </row>
    <row r="1426" spans="1:4" s="14" customFormat="1" x14ac:dyDescent="0.25">
      <c r="A1426" s="1"/>
      <c r="B1426" s="1"/>
      <c r="C1426" s="1"/>
      <c r="D1426" s="1"/>
    </row>
    <row r="1427" spans="1:4" s="14" customFormat="1" x14ac:dyDescent="0.25">
      <c r="A1427" s="1"/>
      <c r="B1427" s="1"/>
      <c r="C1427" s="1"/>
      <c r="D1427" s="1"/>
    </row>
    <row r="1428" spans="1:4" s="14" customFormat="1" x14ac:dyDescent="0.25">
      <c r="A1428" s="1"/>
      <c r="B1428" s="1"/>
      <c r="C1428" s="1"/>
      <c r="D1428" s="1"/>
    </row>
    <row r="1429" spans="1:4" s="14" customFormat="1" x14ac:dyDescent="0.25">
      <c r="A1429" s="1"/>
      <c r="B1429" s="1"/>
      <c r="C1429" s="1"/>
      <c r="D1429" s="1"/>
    </row>
    <row r="1430" spans="1:4" s="14" customFormat="1" x14ac:dyDescent="0.25">
      <c r="A1430" s="1"/>
      <c r="B1430" s="1"/>
      <c r="C1430" s="1"/>
      <c r="D1430" s="1"/>
    </row>
    <row r="1431" spans="1:4" s="14" customFormat="1" x14ac:dyDescent="0.25">
      <c r="A1431" s="1"/>
      <c r="B1431" s="1"/>
      <c r="C1431" s="1"/>
      <c r="D1431" s="1"/>
    </row>
    <row r="1432" spans="1:4" s="14" customFormat="1" x14ac:dyDescent="0.25">
      <c r="A1432" s="1"/>
      <c r="B1432" s="1"/>
      <c r="C1432" s="1"/>
      <c r="D1432" s="1"/>
    </row>
    <row r="1433" spans="1:4" s="14" customFormat="1" x14ac:dyDescent="0.25">
      <c r="A1433" s="1"/>
      <c r="B1433" s="1"/>
      <c r="C1433" s="1"/>
      <c r="D1433" s="1"/>
    </row>
    <row r="1434" spans="1:4" s="14" customFormat="1" x14ac:dyDescent="0.25">
      <c r="A1434" s="1"/>
      <c r="B1434" s="1"/>
      <c r="C1434" s="1"/>
      <c r="D1434" s="1"/>
    </row>
  </sheetData>
  <protectedRanges>
    <protectedRange sqref="M3:M4 J65:R67 J15:R18 J30:R33 J39:R40 J45:R46 J51:R52 J57:R60 J23:R25 P2:R4" name="Rango1"/>
  </protectedRanges>
  <mergeCells count="171">
    <mergeCell ref="S65:S67"/>
    <mergeCell ref="L67:M67"/>
    <mergeCell ref="N67:O67"/>
    <mergeCell ref="P67:R67"/>
    <mergeCell ref="C63:C68"/>
    <mergeCell ref="D63:D68"/>
    <mergeCell ref="G64:I64"/>
    <mergeCell ref="L64:M64"/>
    <mergeCell ref="N64:O64"/>
    <mergeCell ref="P64:R64"/>
    <mergeCell ref="L65:M65"/>
    <mergeCell ref="N65:O65"/>
    <mergeCell ref="P65:R65"/>
    <mergeCell ref="G65:I65"/>
    <mergeCell ref="G67:I67"/>
    <mergeCell ref="G66:I66"/>
    <mergeCell ref="L66:M66"/>
    <mergeCell ref="N66:O66"/>
    <mergeCell ref="P66:R66"/>
    <mergeCell ref="P56:R56"/>
    <mergeCell ref="L57:M57"/>
    <mergeCell ref="N57:O57"/>
    <mergeCell ref="P57:R57"/>
    <mergeCell ref="S57:S60"/>
    <mergeCell ref="L58:M58"/>
    <mergeCell ref="N58:O58"/>
    <mergeCell ref="P58:R58"/>
    <mergeCell ref="L60:M60"/>
    <mergeCell ref="N60:O60"/>
    <mergeCell ref="P60:R60"/>
    <mergeCell ref="C55:C61"/>
    <mergeCell ref="D55:D61"/>
    <mergeCell ref="G56:I56"/>
    <mergeCell ref="L56:M56"/>
    <mergeCell ref="N56:O56"/>
    <mergeCell ref="C49:C53"/>
    <mergeCell ref="D49:D53"/>
    <mergeCell ref="G50:I50"/>
    <mergeCell ref="L50:M50"/>
    <mergeCell ref="N50:O50"/>
    <mergeCell ref="L51:M51"/>
    <mergeCell ref="N51:O51"/>
    <mergeCell ref="L59:M59"/>
    <mergeCell ref="N59:O59"/>
    <mergeCell ref="G59:I59"/>
    <mergeCell ref="G60:I60"/>
    <mergeCell ref="G52:I52"/>
    <mergeCell ref="G57:I57"/>
    <mergeCell ref="G58:I58"/>
    <mergeCell ref="G51:I51"/>
    <mergeCell ref="S45:S46"/>
    <mergeCell ref="L46:M46"/>
    <mergeCell ref="N46:O46"/>
    <mergeCell ref="P46:R46"/>
    <mergeCell ref="N40:O40"/>
    <mergeCell ref="P40:R40"/>
    <mergeCell ref="S39:S40"/>
    <mergeCell ref="S51:S52"/>
    <mergeCell ref="L52:M52"/>
    <mergeCell ref="N52:O52"/>
    <mergeCell ref="P52:R52"/>
    <mergeCell ref="P50:R50"/>
    <mergeCell ref="P51:R51"/>
    <mergeCell ref="C43:C47"/>
    <mergeCell ref="D43:D47"/>
    <mergeCell ref="G44:I44"/>
    <mergeCell ref="L44:M44"/>
    <mergeCell ref="N44:O44"/>
    <mergeCell ref="P44:R44"/>
    <mergeCell ref="L45:M45"/>
    <mergeCell ref="L39:M39"/>
    <mergeCell ref="N39:O39"/>
    <mergeCell ref="P39:R39"/>
    <mergeCell ref="L40:M40"/>
    <mergeCell ref="N45:O45"/>
    <mergeCell ref="P45:R45"/>
    <mergeCell ref="C36:C41"/>
    <mergeCell ref="D36:D41"/>
    <mergeCell ref="G37:I37"/>
    <mergeCell ref="L37:M37"/>
    <mergeCell ref="N37:O37"/>
    <mergeCell ref="G39:I39"/>
    <mergeCell ref="G40:I40"/>
    <mergeCell ref="G45:I45"/>
    <mergeCell ref="G46:I46"/>
    <mergeCell ref="G38:I38"/>
    <mergeCell ref="L38:M38"/>
    <mergeCell ref="S23:S25"/>
    <mergeCell ref="L25:M25"/>
    <mergeCell ref="N25:O25"/>
    <mergeCell ref="P25:R25"/>
    <mergeCell ref="P37:R37"/>
    <mergeCell ref="C28:C34"/>
    <mergeCell ref="D28:D34"/>
    <mergeCell ref="G29:I29"/>
    <mergeCell ref="L29:M29"/>
    <mergeCell ref="N29:O29"/>
    <mergeCell ref="P29:R29"/>
    <mergeCell ref="S30:S33"/>
    <mergeCell ref="L31:M31"/>
    <mergeCell ref="N31:O31"/>
    <mergeCell ref="P31:R31"/>
    <mergeCell ref="L32:M32"/>
    <mergeCell ref="N32:O32"/>
    <mergeCell ref="P32:R32"/>
    <mergeCell ref="L30:M30"/>
    <mergeCell ref="N30:O30"/>
    <mergeCell ref="P30:R30"/>
    <mergeCell ref="L33:M33"/>
    <mergeCell ref="N33:O33"/>
    <mergeCell ref="C21:C26"/>
    <mergeCell ref="F2:I4"/>
    <mergeCell ref="J2:J4"/>
    <mergeCell ref="K2:L2"/>
    <mergeCell ref="R2:R4"/>
    <mergeCell ref="K3:L3"/>
    <mergeCell ref="K4:L4"/>
    <mergeCell ref="F10:T10"/>
    <mergeCell ref="C12:C19"/>
    <mergeCell ref="D12:D19"/>
    <mergeCell ref="G13:I13"/>
    <mergeCell ref="L13:M13"/>
    <mergeCell ref="N13:O13"/>
    <mergeCell ref="P13:R13"/>
    <mergeCell ref="S15:S18"/>
    <mergeCell ref="L15:M15"/>
    <mergeCell ref="N15:O15"/>
    <mergeCell ref="P15:R15"/>
    <mergeCell ref="L16:M16"/>
    <mergeCell ref="N16:O16"/>
    <mergeCell ref="P16:R16"/>
    <mergeCell ref="L17:M17"/>
    <mergeCell ref="N17:O17"/>
    <mergeCell ref="P17:R17"/>
    <mergeCell ref="L18:M18"/>
    <mergeCell ref="G5:J5"/>
    <mergeCell ref="C6:D6"/>
    <mergeCell ref="F6:S6"/>
    <mergeCell ref="C8:D8"/>
    <mergeCell ref="F8:S8"/>
    <mergeCell ref="N18:O18"/>
    <mergeCell ref="P18:R18"/>
    <mergeCell ref="G15:I15"/>
    <mergeCell ref="G16:I16"/>
    <mergeCell ref="G17:I17"/>
    <mergeCell ref="G18:I18"/>
    <mergeCell ref="D21:D26"/>
    <mergeCell ref="G22:I22"/>
    <mergeCell ref="L22:M22"/>
    <mergeCell ref="N22:O22"/>
    <mergeCell ref="P22:R22"/>
    <mergeCell ref="L23:M23"/>
    <mergeCell ref="N23:O23"/>
    <mergeCell ref="G14:I14"/>
    <mergeCell ref="L14:M14"/>
    <mergeCell ref="N14:O14"/>
    <mergeCell ref="P14:R14"/>
    <mergeCell ref="G24:I24"/>
    <mergeCell ref="L24:M24"/>
    <mergeCell ref="N24:O24"/>
    <mergeCell ref="P24:R24"/>
    <mergeCell ref="N38:O38"/>
    <mergeCell ref="P38:R38"/>
    <mergeCell ref="G30:I30"/>
    <mergeCell ref="G31:I31"/>
    <mergeCell ref="G32:I32"/>
    <mergeCell ref="G33:I33"/>
    <mergeCell ref="P23:R23"/>
    <mergeCell ref="G23:I23"/>
    <mergeCell ref="G25:I25"/>
    <mergeCell ref="P33:R33"/>
  </mergeCells>
  <conditionalFormatting sqref="S23:S24">
    <cfRule type="cellIs" dxfId="59" priority="25" operator="between">
      <formula>0.851</formula>
      <formula>100</formula>
    </cfRule>
    <cfRule type="cellIs" dxfId="58" priority="26" operator="between">
      <formula>0.501</formula>
      <formula>0.85</formula>
    </cfRule>
    <cfRule type="cellIs" dxfId="57" priority="27" operator="between">
      <formula>0.351</formula>
      <formula>0.5</formula>
    </cfRule>
    <cfRule type="cellIs" dxfId="56" priority="28" operator="between">
      <formula>0</formula>
      <formula>0.35</formula>
    </cfRule>
  </conditionalFormatting>
  <conditionalFormatting sqref="S30">
    <cfRule type="cellIs" dxfId="55" priority="21" operator="between">
      <formula>0.851</formula>
      <formula>100</formula>
    </cfRule>
    <cfRule type="cellIs" dxfId="54" priority="22" operator="between">
      <formula>0.501</formula>
      <formula>0.85</formula>
    </cfRule>
    <cfRule type="cellIs" dxfId="53" priority="23" operator="between">
      <formula>0.351</formula>
      <formula>0.5</formula>
    </cfRule>
    <cfRule type="cellIs" dxfId="52" priority="24" operator="between">
      <formula>0</formula>
      <formula>0.35</formula>
    </cfRule>
  </conditionalFormatting>
  <conditionalFormatting sqref="S45">
    <cfRule type="cellIs" dxfId="51" priority="13" operator="between">
      <formula>0.851</formula>
      <formula>100</formula>
    </cfRule>
    <cfRule type="cellIs" dxfId="50" priority="14" operator="between">
      <formula>0.501</formula>
      <formula>0.85</formula>
    </cfRule>
    <cfRule type="cellIs" dxfId="49" priority="15" operator="between">
      <formula>0.351</formula>
      <formula>0.5</formula>
    </cfRule>
    <cfRule type="cellIs" dxfId="48" priority="16" operator="between">
      <formula>0</formula>
      <formula>0.35</formula>
    </cfRule>
  </conditionalFormatting>
  <conditionalFormatting sqref="S51">
    <cfRule type="cellIs" dxfId="47" priority="9" operator="between">
      <formula>0.851</formula>
      <formula>100</formula>
    </cfRule>
    <cfRule type="cellIs" dxfId="46" priority="10" operator="between">
      <formula>0.501</formula>
      <formula>0.85</formula>
    </cfRule>
    <cfRule type="cellIs" dxfId="45" priority="11" operator="between">
      <formula>0.351</formula>
      <formula>0.5</formula>
    </cfRule>
    <cfRule type="cellIs" dxfId="44" priority="12" operator="between">
      <formula>0</formula>
      <formula>0.35</formula>
    </cfRule>
  </conditionalFormatting>
  <conditionalFormatting sqref="S57">
    <cfRule type="cellIs" dxfId="43" priority="5" operator="between">
      <formula>0.851</formula>
      <formula>100</formula>
    </cfRule>
    <cfRule type="cellIs" dxfId="42" priority="6" operator="between">
      <formula>0.501</formula>
      <formula>0.85</formula>
    </cfRule>
    <cfRule type="cellIs" dxfId="41" priority="7" operator="between">
      <formula>0.351</formula>
      <formula>0.5</formula>
    </cfRule>
    <cfRule type="cellIs" dxfId="40" priority="8" operator="between">
      <formula>0</formula>
      <formula>0.35</formula>
    </cfRule>
  </conditionalFormatting>
  <conditionalFormatting sqref="S65:S66">
    <cfRule type="cellIs" dxfId="39" priority="1" operator="between">
      <formula>0.851</formula>
      <formula>100</formula>
    </cfRule>
    <cfRule type="cellIs" dxfId="38" priority="2" operator="between">
      <formula>0.501</formula>
      <formula>0.85</formula>
    </cfRule>
    <cfRule type="cellIs" dxfId="37" priority="3" operator="between">
      <formula>0.351</formula>
      <formula>0.5</formula>
    </cfRule>
    <cfRule type="cellIs" dxfId="36" priority="4" operator="between">
      <formula>0</formula>
      <formula>0.35</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8EB6A-1F15-4F8B-AC20-5161F5B53A49}">
  <dimension ref="A2:U1416"/>
  <sheetViews>
    <sheetView showGridLines="0" topLeftCell="A43" zoomScaleNormal="100" workbookViewId="0">
      <selection activeCell="X51" sqref="X51"/>
    </sheetView>
  </sheetViews>
  <sheetFormatPr baseColWidth="10" defaultColWidth="11.42578125" defaultRowHeight="15.75" x14ac:dyDescent="0.25"/>
  <cols>
    <col min="1" max="2" width="1.5703125" style="1" customWidth="1"/>
    <col min="3" max="3" width="9.85546875" style="1" bestFit="1" customWidth="1"/>
    <col min="4" max="4" width="24.28515625" style="1" customWidth="1"/>
    <col min="5" max="5" width="1.140625" style="1" customWidth="1"/>
    <col min="6" max="6" width="1.85546875" style="1" customWidth="1"/>
    <col min="7" max="7" width="19.5703125" style="1" customWidth="1"/>
    <col min="8" max="8" width="30.28515625" style="1" customWidth="1"/>
    <col min="9" max="9" width="23.42578125" style="1" customWidth="1"/>
    <col min="10" max="10" width="17.140625" style="1" customWidth="1"/>
    <col min="11" max="11" width="19.42578125" style="1" customWidth="1"/>
    <col min="12" max="12" width="11.42578125" style="14"/>
    <col min="13" max="13" width="44.7109375" style="14" customWidth="1"/>
    <col min="14" max="14" width="6.7109375" style="14" customWidth="1"/>
    <col min="15" max="15" width="35.5703125" style="14" customWidth="1"/>
    <col min="16" max="16" width="43.140625" style="14" customWidth="1"/>
    <col min="17" max="17" width="3.5703125" style="14" customWidth="1"/>
    <col min="18" max="18" width="19.42578125" style="14" customWidth="1"/>
    <col min="19" max="19" width="16.85546875" style="14" hidden="1" customWidth="1"/>
    <col min="20" max="20" width="1.7109375" style="14" customWidth="1"/>
    <col min="21" max="21" width="11.42578125" style="14"/>
    <col min="22" max="16384" width="11.42578125" style="1"/>
  </cols>
  <sheetData>
    <row r="2" spans="3:21" ht="25.5" customHeight="1" x14ac:dyDescent="0.25">
      <c r="F2" s="235" t="s">
        <v>216</v>
      </c>
      <c r="G2" s="235"/>
      <c r="H2" s="235"/>
      <c r="I2" s="235"/>
      <c r="J2" s="128" t="s">
        <v>0</v>
      </c>
      <c r="K2" s="129" t="s">
        <v>207</v>
      </c>
      <c r="L2" s="129"/>
      <c r="M2" s="2" t="s">
        <v>240</v>
      </c>
      <c r="N2" s="3"/>
      <c r="O2" s="4" t="s">
        <v>1</v>
      </c>
      <c r="P2" s="5"/>
      <c r="Q2" s="6"/>
      <c r="R2" s="130" t="s">
        <v>2</v>
      </c>
      <c r="S2" s="7"/>
      <c r="T2" s="7"/>
      <c r="U2" s="8"/>
    </row>
    <row r="3" spans="3:21" ht="25.5" customHeight="1" x14ac:dyDescent="0.25">
      <c r="F3" s="235"/>
      <c r="G3" s="235"/>
      <c r="H3" s="235"/>
      <c r="I3" s="235"/>
      <c r="J3" s="128"/>
      <c r="K3" s="133" t="s">
        <v>3</v>
      </c>
      <c r="L3" s="133"/>
      <c r="M3" s="10"/>
      <c r="N3" s="3"/>
      <c r="O3" s="9" t="s">
        <v>4</v>
      </c>
      <c r="P3" s="11"/>
      <c r="Q3" s="6"/>
      <c r="R3" s="131"/>
      <c r="S3" s="7"/>
      <c r="T3" s="7"/>
      <c r="U3" s="8"/>
    </row>
    <row r="4" spans="3:21" ht="25.5" customHeight="1" x14ac:dyDescent="0.25">
      <c r="F4" s="235"/>
      <c r="G4" s="235"/>
      <c r="H4" s="235"/>
      <c r="I4" s="235"/>
      <c r="J4" s="128"/>
      <c r="K4" s="129" t="s">
        <v>5</v>
      </c>
      <c r="L4" s="129"/>
      <c r="M4" s="10"/>
      <c r="N4" s="3"/>
      <c r="O4" s="9" t="s">
        <v>6</v>
      </c>
      <c r="P4" s="10"/>
      <c r="Q4" s="12"/>
      <c r="R4" s="132"/>
      <c r="S4" s="13"/>
      <c r="T4" s="1"/>
    </row>
    <row r="5" spans="3:21" x14ac:dyDescent="0.25">
      <c r="G5" s="129"/>
      <c r="H5" s="129"/>
      <c r="I5" s="129"/>
      <c r="J5" s="129"/>
    </row>
    <row r="6" spans="3:21" s="16" customFormat="1" ht="24.75" customHeight="1" x14ac:dyDescent="0.25">
      <c r="C6" s="154" t="s">
        <v>7</v>
      </c>
      <c r="D6" s="154"/>
      <c r="E6" s="15"/>
      <c r="F6" s="155" t="s">
        <v>189</v>
      </c>
      <c r="G6" s="156"/>
      <c r="H6" s="156"/>
      <c r="I6" s="156"/>
      <c r="J6" s="156"/>
      <c r="K6" s="156"/>
      <c r="L6" s="156"/>
      <c r="M6" s="156"/>
      <c r="N6" s="156"/>
      <c r="O6" s="156"/>
      <c r="P6" s="156"/>
      <c r="Q6" s="156"/>
      <c r="R6" s="156"/>
      <c r="S6" s="157"/>
    </row>
    <row r="7" spans="3:21" s="16" customFormat="1" ht="5.25" customHeight="1" x14ac:dyDescent="0.25">
      <c r="C7" s="1"/>
      <c r="D7" s="1"/>
      <c r="E7" s="1"/>
      <c r="F7" s="1"/>
      <c r="G7" s="1"/>
      <c r="H7" s="1"/>
      <c r="I7" s="1"/>
      <c r="J7" s="1"/>
      <c r="K7" s="1"/>
      <c r="L7" s="1"/>
      <c r="M7" s="1"/>
      <c r="N7" s="1"/>
      <c r="O7" s="1"/>
      <c r="P7" s="15"/>
      <c r="Q7" s="15"/>
      <c r="R7" s="15"/>
      <c r="S7" s="15"/>
    </row>
    <row r="8" spans="3:21" s="16" customFormat="1" ht="33.75" customHeight="1" x14ac:dyDescent="0.25">
      <c r="C8" s="158" t="s">
        <v>8</v>
      </c>
      <c r="D8" s="158"/>
      <c r="E8" s="17"/>
      <c r="F8" s="135" t="s">
        <v>66</v>
      </c>
      <c r="G8" s="136"/>
      <c r="H8" s="136"/>
      <c r="I8" s="136"/>
      <c r="J8" s="136"/>
      <c r="K8" s="136"/>
      <c r="L8" s="136"/>
      <c r="M8" s="136"/>
      <c r="N8" s="136"/>
      <c r="O8" s="136"/>
      <c r="P8" s="136"/>
      <c r="Q8" s="136"/>
      <c r="R8" s="136"/>
      <c r="S8" s="137"/>
    </row>
    <row r="9" spans="3:21" s="16" customFormat="1" ht="12.75" customHeight="1" x14ac:dyDescent="0.25">
      <c r="E9" s="18"/>
      <c r="F9" s="18"/>
      <c r="G9" s="18"/>
      <c r="H9" s="19"/>
      <c r="I9" s="19"/>
      <c r="J9" s="19"/>
      <c r="K9" s="19"/>
      <c r="L9" s="19"/>
      <c r="M9" s="19"/>
      <c r="N9" s="19"/>
      <c r="O9" s="19"/>
      <c r="P9" s="19"/>
      <c r="Q9" s="19"/>
      <c r="R9" s="19"/>
      <c r="S9" s="19"/>
    </row>
    <row r="10" spans="3:21" s="16" customFormat="1" ht="23.25" customHeight="1" x14ac:dyDescent="0.25">
      <c r="C10" s="114" t="s">
        <v>257</v>
      </c>
      <c r="D10" s="20" t="s">
        <v>10</v>
      </c>
      <c r="E10" s="21"/>
      <c r="F10" s="138" t="s">
        <v>251</v>
      </c>
      <c r="G10" s="138"/>
      <c r="H10" s="138"/>
      <c r="I10" s="138"/>
      <c r="J10" s="138"/>
      <c r="K10" s="138"/>
      <c r="L10" s="138"/>
      <c r="M10" s="138"/>
      <c r="N10" s="138"/>
      <c r="O10" s="138"/>
      <c r="P10" s="138"/>
      <c r="Q10" s="138"/>
      <c r="R10" s="138"/>
      <c r="S10" s="138"/>
      <c r="T10" s="138"/>
    </row>
    <row r="11" spans="3:21" s="16" customFormat="1" ht="11.25" customHeight="1" thickBot="1" x14ac:dyDescent="0.3">
      <c r="C11" s="1"/>
      <c r="D11" s="1"/>
      <c r="E11" s="1"/>
      <c r="F11" s="1"/>
      <c r="G11" s="1"/>
      <c r="H11" s="1"/>
      <c r="I11" s="1"/>
      <c r="J11" s="1"/>
      <c r="K11" s="1"/>
      <c r="L11" s="1"/>
      <c r="M11" s="1"/>
      <c r="N11" s="1"/>
      <c r="O11" s="1"/>
      <c r="P11" s="1"/>
      <c r="Q11" s="1"/>
      <c r="R11" s="1"/>
      <c r="S11" s="1"/>
      <c r="T11" s="21"/>
      <c r="U11" s="19"/>
    </row>
    <row r="12" spans="3:21" s="16" customFormat="1" ht="12" customHeight="1" x14ac:dyDescent="0.25">
      <c r="C12" s="173">
        <v>1</v>
      </c>
      <c r="D12" s="161" t="s">
        <v>235</v>
      </c>
      <c r="E12" s="1"/>
      <c r="F12" s="22"/>
      <c r="G12" s="23"/>
      <c r="H12" s="23"/>
      <c r="I12" s="23"/>
      <c r="J12" s="23"/>
      <c r="K12" s="23"/>
      <c r="L12" s="23"/>
      <c r="M12" s="23"/>
      <c r="N12" s="23"/>
      <c r="O12" s="23"/>
      <c r="P12" s="23"/>
      <c r="Q12" s="23"/>
      <c r="R12" s="23"/>
      <c r="S12" s="23"/>
      <c r="T12" s="24"/>
    </row>
    <row r="13" spans="3:21" s="16" customFormat="1" ht="33" customHeight="1" x14ac:dyDescent="0.25">
      <c r="C13" s="173"/>
      <c r="D13" s="161"/>
      <c r="E13" s="1"/>
      <c r="F13" s="25"/>
      <c r="G13" s="144" t="s">
        <v>11</v>
      </c>
      <c r="H13" s="145"/>
      <c r="I13" s="145"/>
      <c r="J13" s="115" t="s">
        <v>252</v>
      </c>
      <c r="K13" s="26" t="s">
        <v>253</v>
      </c>
      <c r="L13" s="146" t="s">
        <v>254</v>
      </c>
      <c r="M13" s="147"/>
      <c r="N13" s="146" t="s">
        <v>255</v>
      </c>
      <c r="O13" s="148"/>
      <c r="P13" s="165" t="s">
        <v>256</v>
      </c>
      <c r="Q13" s="174"/>
      <c r="R13" s="175"/>
      <c r="S13" s="26" t="s">
        <v>12</v>
      </c>
      <c r="T13" s="27"/>
    </row>
    <row r="14" spans="3:21" s="16" customFormat="1" ht="61.5" customHeight="1" x14ac:dyDescent="0.25">
      <c r="C14" s="173"/>
      <c r="D14" s="161"/>
      <c r="E14" s="1"/>
      <c r="F14" s="25"/>
      <c r="G14" s="232" t="s">
        <v>236</v>
      </c>
      <c r="H14" s="233"/>
      <c r="I14" s="234"/>
      <c r="J14" s="28"/>
      <c r="K14" s="28"/>
      <c r="L14" s="183"/>
      <c r="M14" s="184"/>
      <c r="N14" s="135"/>
      <c r="O14" s="137"/>
      <c r="P14" s="179"/>
      <c r="Q14" s="179"/>
      <c r="R14" s="179"/>
      <c r="S14" s="176" t="e">
        <f>SUM(IF(J14="Sí",1,IF(J14="No",0))+IF(J16="Sí",1,IF(J16="No",0))+IF(#REF!="Sí",1,IF(#REF!="No",0)))/3</f>
        <v>#REF!</v>
      </c>
      <c r="T14" s="27"/>
    </row>
    <row r="15" spans="3:21" s="16" customFormat="1" ht="45.75" customHeight="1" x14ac:dyDescent="0.25">
      <c r="C15" s="173"/>
      <c r="D15" s="161"/>
      <c r="E15" s="1"/>
      <c r="F15" s="25"/>
      <c r="G15" s="232" t="s">
        <v>237</v>
      </c>
      <c r="H15" s="233"/>
      <c r="I15" s="234"/>
      <c r="J15" s="28"/>
      <c r="K15" s="28"/>
      <c r="L15" s="71"/>
      <c r="M15" s="72"/>
      <c r="N15" s="79"/>
      <c r="O15" s="81"/>
      <c r="P15" s="179"/>
      <c r="Q15" s="179"/>
      <c r="R15" s="179"/>
      <c r="S15" s="176"/>
      <c r="T15" s="27"/>
    </row>
    <row r="16" spans="3:21" s="16" customFormat="1" ht="48" customHeight="1" x14ac:dyDescent="0.25">
      <c r="C16" s="173"/>
      <c r="D16" s="161"/>
      <c r="E16" s="1"/>
      <c r="F16" s="25"/>
      <c r="G16" s="232" t="s">
        <v>238</v>
      </c>
      <c r="H16" s="233"/>
      <c r="I16" s="234"/>
      <c r="J16" s="28"/>
      <c r="K16" s="28"/>
      <c r="L16" s="183"/>
      <c r="M16" s="184"/>
      <c r="N16" s="135"/>
      <c r="O16" s="137"/>
      <c r="P16" s="179"/>
      <c r="Q16" s="179"/>
      <c r="R16" s="179"/>
      <c r="S16" s="176"/>
      <c r="T16" s="27"/>
    </row>
    <row r="17" spans="3:20" s="16" customFormat="1" ht="12" customHeight="1" thickBot="1" x14ac:dyDescent="0.3">
      <c r="C17" s="173"/>
      <c r="D17" s="161"/>
      <c r="E17" s="1"/>
      <c r="F17" s="29"/>
      <c r="G17" s="30"/>
      <c r="H17" s="31"/>
      <c r="I17" s="31"/>
      <c r="J17" s="31"/>
      <c r="K17" s="31"/>
      <c r="L17" s="31"/>
      <c r="M17" s="31"/>
      <c r="N17" s="31"/>
      <c r="O17" s="31"/>
      <c r="P17" s="31"/>
      <c r="Q17" s="31"/>
      <c r="R17" s="31"/>
      <c r="S17" s="30"/>
      <c r="T17" s="32"/>
    </row>
    <row r="18" spans="3:20" s="16" customFormat="1" ht="12" customHeight="1" thickBot="1" x14ac:dyDescent="0.3">
      <c r="C18" s="65"/>
      <c r="D18" s="66"/>
      <c r="E18" s="1"/>
      <c r="F18" s="1"/>
      <c r="G18" s="67"/>
      <c r="H18" s="1"/>
      <c r="I18" s="1"/>
      <c r="J18" s="1"/>
      <c r="K18" s="1"/>
      <c r="L18" s="1"/>
      <c r="M18" s="1"/>
      <c r="N18" s="1"/>
      <c r="O18" s="1"/>
      <c r="P18" s="1"/>
      <c r="Q18" s="1"/>
      <c r="R18" s="1"/>
      <c r="S18" s="67"/>
      <c r="T18" s="1"/>
    </row>
    <row r="19" spans="3:20" s="16" customFormat="1" ht="12" customHeight="1" x14ac:dyDescent="0.25">
      <c r="C19" s="173">
        <v>2</v>
      </c>
      <c r="D19" s="161" t="s">
        <v>190</v>
      </c>
      <c r="E19" s="1"/>
      <c r="F19" s="22"/>
      <c r="G19" s="23"/>
      <c r="H19" s="23"/>
      <c r="I19" s="23"/>
      <c r="J19" s="23"/>
      <c r="K19" s="23"/>
      <c r="L19" s="23"/>
      <c r="M19" s="23"/>
      <c r="N19" s="23"/>
      <c r="O19" s="23"/>
      <c r="P19" s="23"/>
      <c r="Q19" s="23"/>
      <c r="R19" s="23"/>
      <c r="S19" s="23"/>
      <c r="T19" s="24"/>
    </row>
    <row r="20" spans="3:20" s="16" customFormat="1" ht="33" customHeight="1" x14ac:dyDescent="0.25">
      <c r="C20" s="173"/>
      <c r="D20" s="161"/>
      <c r="E20" s="1"/>
      <c r="F20" s="25"/>
      <c r="G20" s="144" t="s">
        <v>11</v>
      </c>
      <c r="H20" s="145"/>
      <c r="I20" s="145"/>
      <c r="J20" s="115" t="s">
        <v>252</v>
      </c>
      <c r="K20" s="26" t="s">
        <v>253</v>
      </c>
      <c r="L20" s="146" t="s">
        <v>254</v>
      </c>
      <c r="M20" s="147"/>
      <c r="N20" s="146" t="s">
        <v>255</v>
      </c>
      <c r="O20" s="148"/>
      <c r="P20" s="165" t="s">
        <v>256</v>
      </c>
      <c r="Q20" s="174"/>
      <c r="R20" s="175"/>
      <c r="S20" s="26" t="s">
        <v>12</v>
      </c>
      <c r="T20" s="27"/>
    </row>
    <row r="21" spans="3:20" s="16" customFormat="1" ht="61.5" customHeight="1" x14ac:dyDescent="0.25">
      <c r="C21" s="173"/>
      <c r="D21" s="161"/>
      <c r="E21" s="1"/>
      <c r="F21" s="25"/>
      <c r="G21" s="232" t="s">
        <v>67</v>
      </c>
      <c r="H21" s="233"/>
      <c r="I21" s="234"/>
      <c r="J21" s="28"/>
      <c r="K21" s="28"/>
      <c r="L21" s="183"/>
      <c r="M21" s="184"/>
      <c r="N21" s="135"/>
      <c r="O21" s="137"/>
      <c r="P21" s="179"/>
      <c r="Q21" s="179"/>
      <c r="R21" s="179"/>
      <c r="S21" s="176" t="e">
        <f>SUM(IF(J21="Sí",1,IF(J21="No",0))+IF(J23="Sí",1,IF(J23="No",0))+IF(#REF!="Sí",1,IF(#REF!="No",0)))/3</f>
        <v>#REF!</v>
      </c>
      <c r="T21" s="27"/>
    </row>
    <row r="22" spans="3:20" s="16" customFormat="1" ht="45.75" customHeight="1" x14ac:dyDescent="0.25">
      <c r="C22" s="173"/>
      <c r="D22" s="161"/>
      <c r="E22" s="1"/>
      <c r="F22" s="25"/>
      <c r="G22" s="232" t="s">
        <v>196</v>
      </c>
      <c r="H22" s="233"/>
      <c r="I22" s="234"/>
      <c r="J22" s="28"/>
      <c r="K22" s="28"/>
      <c r="L22" s="71"/>
      <c r="M22" s="72"/>
      <c r="N22" s="79"/>
      <c r="O22" s="81"/>
      <c r="P22" s="179"/>
      <c r="Q22" s="179"/>
      <c r="R22" s="179"/>
      <c r="S22" s="176"/>
      <c r="T22" s="27"/>
    </row>
    <row r="23" spans="3:20" s="16" customFormat="1" ht="48" customHeight="1" x14ac:dyDescent="0.25">
      <c r="C23" s="173"/>
      <c r="D23" s="161"/>
      <c r="E23" s="1"/>
      <c r="F23" s="25"/>
      <c r="G23" s="232" t="s">
        <v>197</v>
      </c>
      <c r="H23" s="233"/>
      <c r="I23" s="234"/>
      <c r="J23" s="28"/>
      <c r="K23" s="28"/>
      <c r="L23" s="183"/>
      <c r="M23" s="184"/>
      <c r="N23" s="135"/>
      <c r="O23" s="137"/>
      <c r="P23" s="179"/>
      <c r="Q23" s="179"/>
      <c r="R23" s="179"/>
      <c r="S23" s="176"/>
      <c r="T23" s="27"/>
    </row>
    <row r="24" spans="3:20" s="16" customFormat="1" ht="12" customHeight="1" thickBot="1" x14ac:dyDescent="0.3">
      <c r="C24" s="173"/>
      <c r="D24" s="161"/>
      <c r="E24" s="1"/>
      <c r="F24" s="29"/>
      <c r="G24" s="30"/>
      <c r="H24" s="31"/>
      <c r="I24" s="31"/>
      <c r="J24" s="31"/>
      <c r="K24" s="31"/>
      <c r="L24" s="31"/>
      <c r="M24" s="31"/>
      <c r="N24" s="31"/>
      <c r="O24" s="31"/>
      <c r="P24" s="31"/>
      <c r="Q24" s="31"/>
      <c r="R24" s="31"/>
      <c r="S24" s="30"/>
      <c r="T24" s="32"/>
    </row>
    <row r="25" spans="3:20" s="16" customFormat="1" ht="12" customHeight="1" thickBot="1" x14ac:dyDescent="0.3">
      <c r="C25" s="65"/>
      <c r="D25" s="66"/>
      <c r="E25" s="1"/>
      <c r="F25" s="1"/>
      <c r="G25" s="67"/>
      <c r="H25" s="1"/>
      <c r="I25" s="1"/>
      <c r="J25" s="1"/>
      <c r="K25" s="1"/>
      <c r="L25" s="1"/>
      <c r="M25" s="1"/>
      <c r="N25" s="1"/>
      <c r="O25" s="1"/>
      <c r="P25" s="1"/>
      <c r="Q25" s="1"/>
      <c r="R25" s="1"/>
      <c r="S25" s="67"/>
      <c r="T25" s="1"/>
    </row>
    <row r="26" spans="3:20" s="16" customFormat="1" ht="12" customHeight="1" x14ac:dyDescent="0.25">
      <c r="C26" s="173">
        <v>3</v>
      </c>
      <c r="D26" s="161" t="s">
        <v>191</v>
      </c>
      <c r="E26" s="1"/>
      <c r="F26" s="22"/>
      <c r="G26" s="34"/>
      <c r="H26" s="23"/>
      <c r="I26" s="23"/>
      <c r="J26" s="23"/>
      <c r="K26" s="23"/>
      <c r="L26" s="23"/>
      <c r="M26" s="23"/>
      <c r="N26" s="23"/>
      <c r="O26" s="23"/>
      <c r="P26" s="23"/>
      <c r="Q26" s="23"/>
      <c r="R26" s="23"/>
      <c r="S26" s="34"/>
      <c r="T26" s="35"/>
    </row>
    <row r="27" spans="3:20" s="16" customFormat="1" ht="33" customHeight="1" x14ac:dyDescent="0.25">
      <c r="C27" s="173"/>
      <c r="D27" s="161"/>
      <c r="E27" s="1"/>
      <c r="F27" s="25"/>
      <c r="G27" s="144" t="s">
        <v>11</v>
      </c>
      <c r="H27" s="145"/>
      <c r="I27" s="145"/>
      <c r="J27" s="115" t="s">
        <v>252</v>
      </c>
      <c r="K27" s="26" t="s">
        <v>253</v>
      </c>
      <c r="L27" s="146" t="s">
        <v>254</v>
      </c>
      <c r="M27" s="147"/>
      <c r="N27" s="146" t="s">
        <v>255</v>
      </c>
      <c r="O27" s="148"/>
      <c r="P27" s="165" t="s">
        <v>256</v>
      </c>
      <c r="Q27" s="174"/>
      <c r="R27" s="175"/>
      <c r="S27" s="26" t="s">
        <v>12</v>
      </c>
      <c r="T27" s="36"/>
    </row>
    <row r="28" spans="3:20" s="16" customFormat="1" ht="141" customHeight="1" x14ac:dyDescent="0.25">
      <c r="C28" s="173"/>
      <c r="D28" s="161"/>
      <c r="E28" s="1"/>
      <c r="F28" s="25"/>
      <c r="G28" s="232" t="s">
        <v>192</v>
      </c>
      <c r="H28" s="233"/>
      <c r="I28" s="234"/>
      <c r="J28" s="28"/>
      <c r="K28" s="28"/>
      <c r="L28" s="178"/>
      <c r="M28" s="178"/>
      <c r="N28" s="179"/>
      <c r="O28" s="179"/>
      <c r="P28" s="135"/>
      <c r="Q28" s="136"/>
      <c r="R28" s="137"/>
      <c r="S28" s="176">
        <f>SUM(IF(J28="Sí",1,IF(J28="No",0))+IF(J29="Sí",1,IF(J29="No",0))+IF(J30="Sí",1,IF(J30="No",0)))/3</f>
        <v>0</v>
      </c>
      <c r="T28" s="36"/>
    </row>
    <row r="29" spans="3:20" s="16" customFormat="1" ht="69.75" customHeight="1" x14ac:dyDescent="0.25">
      <c r="C29" s="173"/>
      <c r="D29" s="161"/>
      <c r="E29" s="1"/>
      <c r="F29" s="25"/>
      <c r="G29" s="183" t="s">
        <v>96</v>
      </c>
      <c r="H29" s="184"/>
      <c r="I29" s="185"/>
      <c r="J29" s="28"/>
      <c r="K29" s="28"/>
      <c r="L29" s="178"/>
      <c r="M29" s="178"/>
      <c r="N29" s="178"/>
      <c r="O29" s="178"/>
      <c r="P29" s="135"/>
      <c r="Q29" s="136"/>
      <c r="R29" s="137"/>
      <c r="S29" s="176"/>
      <c r="T29" s="36"/>
    </row>
    <row r="30" spans="3:20" s="16" customFormat="1" ht="69" customHeight="1" x14ac:dyDescent="0.25">
      <c r="C30" s="173"/>
      <c r="D30" s="161"/>
      <c r="E30" s="1"/>
      <c r="F30" s="25"/>
      <c r="G30" s="135" t="s">
        <v>97</v>
      </c>
      <c r="H30" s="136"/>
      <c r="I30" s="137"/>
      <c r="J30" s="28"/>
      <c r="K30" s="28"/>
      <c r="L30" s="178"/>
      <c r="M30" s="178"/>
      <c r="N30" s="178"/>
      <c r="O30" s="178"/>
      <c r="P30" s="135"/>
      <c r="Q30" s="136"/>
      <c r="R30" s="137"/>
      <c r="S30" s="176"/>
      <c r="T30" s="36"/>
    </row>
    <row r="31" spans="3:20" s="16" customFormat="1" ht="12" customHeight="1" thickBot="1" x14ac:dyDescent="0.3">
      <c r="C31" s="173"/>
      <c r="D31" s="161"/>
      <c r="E31" s="1"/>
      <c r="F31" s="29"/>
      <c r="G31" s="30"/>
      <c r="H31" s="31"/>
      <c r="I31" s="31"/>
      <c r="J31" s="31"/>
      <c r="K31" s="31"/>
      <c r="L31" s="31"/>
      <c r="M31" s="31"/>
      <c r="N31" s="31"/>
      <c r="O31" s="31"/>
      <c r="P31" s="31"/>
      <c r="Q31" s="31"/>
      <c r="R31" s="31"/>
      <c r="S31" s="30"/>
      <c r="T31" s="39"/>
    </row>
    <row r="32" spans="3:20" s="16" customFormat="1" ht="13.5" customHeight="1" thickBot="1" x14ac:dyDescent="0.3">
      <c r="C32" s="1"/>
      <c r="D32" s="1"/>
      <c r="E32" s="1"/>
      <c r="F32" s="23"/>
      <c r="G32" s="23"/>
      <c r="H32" s="23"/>
      <c r="I32" s="23"/>
      <c r="J32" s="23"/>
      <c r="K32" s="23"/>
      <c r="L32" s="23"/>
      <c r="M32" s="23"/>
      <c r="N32" s="23"/>
      <c r="O32" s="23"/>
      <c r="P32" s="23"/>
      <c r="Q32" s="23"/>
      <c r="R32" s="23"/>
      <c r="S32" s="23"/>
      <c r="T32" s="40"/>
    </row>
    <row r="33" spans="3:20" s="16" customFormat="1" ht="12" customHeight="1" x14ac:dyDescent="0.25">
      <c r="C33" s="173">
        <v>4</v>
      </c>
      <c r="D33" s="161" t="s">
        <v>194</v>
      </c>
      <c r="E33" s="1"/>
      <c r="F33" s="22"/>
      <c r="G33" s="34"/>
      <c r="H33" s="23"/>
      <c r="I33" s="23"/>
      <c r="J33" s="23"/>
      <c r="K33" s="23"/>
      <c r="L33" s="23"/>
      <c r="M33" s="23"/>
      <c r="N33" s="23"/>
      <c r="O33" s="23"/>
      <c r="P33" s="23"/>
      <c r="Q33" s="23"/>
      <c r="R33" s="23"/>
      <c r="S33" s="34"/>
      <c r="T33" s="35"/>
    </row>
    <row r="34" spans="3:20" s="16" customFormat="1" ht="33" customHeight="1" x14ac:dyDescent="0.25">
      <c r="C34" s="173"/>
      <c r="D34" s="161"/>
      <c r="E34" s="1"/>
      <c r="F34" s="25"/>
      <c r="G34" s="144" t="s">
        <v>68</v>
      </c>
      <c r="H34" s="145"/>
      <c r="I34" s="145"/>
      <c r="J34" s="115" t="s">
        <v>252</v>
      </c>
      <c r="K34" s="26" t="s">
        <v>253</v>
      </c>
      <c r="L34" s="146" t="s">
        <v>254</v>
      </c>
      <c r="M34" s="147"/>
      <c r="N34" s="146" t="s">
        <v>255</v>
      </c>
      <c r="O34" s="148"/>
      <c r="P34" s="165" t="s">
        <v>256</v>
      </c>
      <c r="Q34" s="174"/>
      <c r="R34" s="175"/>
      <c r="S34" s="26" t="s">
        <v>12</v>
      </c>
      <c r="T34" s="36"/>
    </row>
    <row r="35" spans="3:20" s="16" customFormat="1" ht="112.5" customHeight="1" x14ac:dyDescent="0.25">
      <c r="C35" s="173"/>
      <c r="D35" s="161"/>
      <c r="E35" s="1"/>
      <c r="F35" s="25"/>
      <c r="G35" s="232" t="s">
        <v>98</v>
      </c>
      <c r="H35" s="233"/>
      <c r="I35" s="234"/>
      <c r="J35" s="28"/>
      <c r="K35" s="28"/>
      <c r="L35" s="178"/>
      <c r="M35" s="178"/>
      <c r="N35" s="179"/>
      <c r="O35" s="179"/>
      <c r="P35" s="135"/>
      <c r="Q35" s="136"/>
      <c r="R35" s="137"/>
      <c r="S35" s="176">
        <f>SUM(IF(J35="Sí",1,IF(J35="No",0))+IF(J36="Sí",1,IF(J36="No",0))+IF(J37="Sí",1,IF(J37="No",0))+IF(J38="Sí",1,IF(J38="No",0)))/4</f>
        <v>0</v>
      </c>
      <c r="T35" s="36"/>
    </row>
    <row r="36" spans="3:20" s="16" customFormat="1" ht="113.25" customHeight="1" x14ac:dyDescent="0.25">
      <c r="C36" s="173"/>
      <c r="D36" s="161"/>
      <c r="E36" s="1"/>
      <c r="F36" s="25"/>
      <c r="G36" s="232" t="s">
        <v>99</v>
      </c>
      <c r="H36" s="233"/>
      <c r="I36" s="234"/>
      <c r="J36" s="28"/>
      <c r="K36" s="28"/>
      <c r="N36" s="179"/>
      <c r="O36" s="179"/>
      <c r="P36" s="135"/>
      <c r="Q36" s="136"/>
      <c r="R36" s="137"/>
      <c r="S36" s="176"/>
      <c r="T36" s="36"/>
    </row>
    <row r="37" spans="3:20" s="16" customFormat="1" ht="63" customHeight="1" x14ac:dyDescent="0.25">
      <c r="C37" s="173"/>
      <c r="D37" s="161"/>
      <c r="E37" s="1"/>
      <c r="F37" s="25"/>
      <c r="G37" s="232" t="s">
        <v>69</v>
      </c>
      <c r="H37" s="233"/>
      <c r="I37" s="234"/>
      <c r="J37" s="28"/>
      <c r="K37" s="28"/>
      <c r="L37" s="178"/>
      <c r="M37" s="178"/>
      <c r="N37" s="178"/>
      <c r="O37" s="178"/>
      <c r="P37" s="135"/>
      <c r="Q37" s="136"/>
      <c r="R37" s="137"/>
      <c r="S37" s="176"/>
      <c r="T37" s="36"/>
    </row>
    <row r="38" spans="3:20" s="16" customFormat="1" ht="71.25" customHeight="1" x14ac:dyDescent="0.25">
      <c r="C38" s="173"/>
      <c r="D38" s="161"/>
      <c r="E38" s="1"/>
      <c r="F38" s="25"/>
      <c r="G38" s="232" t="s">
        <v>100</v>
      </c>
      <c r="H38" s="233"/>
      <c r="I38" s="234"/>
      <c r="J38" s="28"/>
      <c r="K38" s="28"/>
      <c r="L38" s="178"/>
      <c r="M38" s="178"/>
      <c r="N38" s="178"/>
      <c r="O38" s="178"/>
      <c r="P38" s="135"/>
      <c r="Q38" s="136"/>
      <c r="R38" s="137"/>
      <c r="S38" s="176"/>
      <c r="T38" s="36"/>
    </row>
    <row r="39" spans="3:20" s="16" customFormat="1" ht="12" customHeight="1" thickBot="1" x14ac:dyDescent="0.3">
      <c r="C39" s="173"/>
      <c r="D39" s="161"/>
      <c r="E39" s="1"/>
      <c r="F39" s="29"/>
      <c r="G39" s="30"/>
      <c r="H39" s="31"/>
      <c r="I39" s="31"/>
      <c r="J39" s="31"/>
      <c r="K39" s="31"/>
      <c r="L39" s="31"/>
      <c r="M39" s="31"/>
      <c r="N39" s="31"/>
      <c r="O39" s="31"/>
      <c r="P39" s="31"/>
      <c r="Q39" s="31"/>
      <c r="R39" s="31"/>
      <c r="S39" s="30"/>
      <c r="T39" s="39"/>
    </row>
    <row r="40" spans="3:20" s="16" customFormat="1" ht="13.5" customHeight="1" thickBot="1" x14ac:dyDescent="0.3">
      <c r="C40" s="1"/>
      <c r="D40" s="1"/>
      <c r="E40" s="1"/>
      <c r="F40" s="23"/>
      <c r="G40" s="23"/>
      <c r="H40" s="23"/>
      <c r="I40" s="23"/>
      <c r="J40" s="23"/>
      <c r="K40" s="23"/>
      <c r="L40" s="23"/>
      <c r="M40" s="23"/>
      <c r="N40" s="23"/>
      <c r="O40" s="23"/>
      <c r="P40" s="23"/>
      <c r="Q40" s="23"/>
      <c r="R40" s="23"/>
      <c r="S40" s="23"/>
      <c r="T40" s="40"/>
    </row>
    <row r="41" spans="3:20" s="16" customFormat="1" ht="12" customHeight="1" x14ac:dyDescent="0.25">
      <c r="C41" s="173">
        <v>5</v>
      </c>
      <c r="D41" s="161" t="s">
        <v>193</v>
      </c>
      <c r="E41" s="1"/>
      <c r="F41" s="22"/>
      <c r="G41" s="34"/>
      <c r="H41" s="23"/>
      <c r="I41" s="23"/>
      <c r="J41" s="23"/>
      <c r="K41" s="23"/>
      <c r="L41" s="23"/>
      <c r="M41" s="23"/>
      <c r="N41" s="23"/>
      <c r="O41" s="23"/>
      <c r="P41" s="23"/>
      <c r="Q41" s="23"/>
      <c r="R41" s="23"/>
      <c r="S41" s="34"/>
      <c r="T41" s="35"/>
    </row>
    <row r="42" spans="3:20" s="16" customFormat="1" ht="33" customHeight="1" x14ac:dyDescent="0.25">
      <c r="C42" s="173"/>
      <c r="D42" s="161"/>
      <c r="E42" s="1"/>
      <c r="F42" s="25"/>
      <c r="G42" s="144" t="s">
        <v>68</v>
      </c>
      <c r="H42" s="145"/>
      <c r="I42" s="145"/>
      <c r="J42" s="115" t="s">
        <v>252</v>
      </c>
      <c r="K42" s="26" t="s">
        <v>253</v>
      </c>
      <c r="L42" s="146" t="s">
        <v>254</v>
      </c>
      <c r="M42" s="147"/>
      <c r="N42" s="146" t="s">
        <v>255</v>
      </c>
      <c r="O42" s="148"/>
      <c r="P42" s="165" t="s">
        <v>256</v>
      </c>
      <c r="Q42" s="174"/>
      <c r="R42" s="175"/>
      <c r="S42" s="26" t="s">
        <v>12</v>
      </c>
      <c r="T42" s="36"/>
    </row>
    <row r="43" spans="3:20" s="16" customFormat="1" ht="159" customHeight="1" x14ac:dyDescent="0.25">
      <c r="C43" s="173"/>
      <c r="D43" s="161"/>
      <c r="E43" s="1"/>
      <c r="F43" s="25"/>
      <c r="G43" s="232" t="s">
        <v>198</v>
      </c>
      <c r="H43" s="233"/>
      <c r="I43" s="234"/>
      <c r="J43" s="28"/>
      <c r="K43" s="28"/>
      <c r="L43" s="178"/>
      <c r="M43" s="178"/>
      <c r="N43" s="179"/>
      <c r="O43" s="179"/>
      <c r="P43" s="135"/>
      <c r="Q43" s="136"/>
      <c r="R43" s="137"/>
      <c r="S43" s="38" t="e">
        <f>SUM(IF(J43="Sí",1,IF(J43="No",0))+IF(#REF!="Sí",1,IF(#REF!="No",0)))/2</f>
        <v>#REF!</v>
      </c>
      <c r="T43" s="36"/>
    </row>
    <row r="44" spans="3:20" s="16" customFormat="1" ht="21" customHeight="1" thickBot="1" x14ac:dyDescent="0.3">
      <c r="C44" s="173"/>
      <c r="D44" s="161"/>
      <c r="E44" s="1"/>
      <c r="F44" s="29"/>
      <c r="G44" s="30"/>
      <c r="H44" s="31"/>
      <c r="I44" s="31"/>
      <c r="J44" s="31"/>
      <c r="K44" s="31"/>
      <c r="L44" s="31"/>
      <c r="M44" s="31"/>
      <c r="N44" s="31"/>
      <c r="O44" s="31"/>
      <c r="P44" s="31"/>
      <c r="Q44" s="31"/>
      <c r="R44" s="31"/>
      <c r="S44" s="30"/>
      <c r="T44" s="39"/>
    </row>
    <row r="45" spans="3:20" s="16" customFormat="1" ht="13.5" customHeight="1" thickBot="1" x14ac:dyDescent="0.3"/>
    <row r="46" spans="3:20" s="16" customFormat="1" ht="12" customHeight="1" x14ac:dyDescent="0.25">
      <c r="C46" s="173">
        <v>6</v>
      </c>
      <c r="D46" s="161" t="s">
        <v>195</v>
      </c>
      <c r="E46" s="1"/>
      <c r="F46" s="22"/>
      <c r="G46" s="34"/>
      <c r="H46" s="23"/>
      <c r="I46" s="23"/>
      <c r="J46" s="124"/>
      <c r="K46" s="124"/>
      <c r="L46" s="124"/>
      <c r="M46" s="124"/>
      <c r="N46" s="124"/>
      <c r="O46" s="124"/>
      <c r="P46" s="124"/>
      <c r="Q46" s="124"/>
      <c r="R46" s="124"/>
      <c r="S46" s="34"/>
      <c r="T46" s="35"/>
    </row>
    <row r="47" spans="3:20" s="16" customFormat="1" ht="33" customHeight="1" x14ac:dyDescent="0.25">
      <c r="C47" s="173"/>
      <c r="D47" s="161"/>
      <c r="E47" s="1"/>
      <c r="F47" s="25"/>
      <c r="G47" s="144" t="s">
        <v>68</v>
      </c>
      <c r="H47" s="145"/>
      <c r="I47" s="145"/>
      <c r="J47" s="115" t="s">
        <v>252</v>
      </c>
      <c r="K47" s="26" t="s">
        <v>253</v>
      </c>
      <c r="L47" s="146" t="s">
        <v>254</v>
      </c>
      <c r="M47" s="147"/>
      <c r="N47" s="146" t="s">
        <v>255</v>
      </c>
      <c r="O47" s="148"/>
      <c r="P47" s="165" t="s">
        <v>256</v>
      </c>
      <c r="Q47" s="174"/>
      <c r="R47" s="175"/>
      <c r="S47" s="26" t="s">
        <v>12</v>
      </c>
      <c r="T47" s="36"/>
    </row>
    <row r="48" spans="3:20" s="16" customFormat="1" ht="147.75" customHeight="1" x14ac:dyDescent="0.25">
      <c r="C48" s="173"/>
      <c r="D48" s="161"/>
      <c r="E48" s="1"/>
      <c r="F48" s="25"/>
      <c r="G48" s="232" t="s">
        <v>199</v>
      </c>
      <c r="H48" s="233"/>
      <c r="I48" s="234"/>
      <c r="J48" s="28"/>
      <c r="K48" s="28"/>
      <c r="L48" s="178"/>
      <c r="M48" s="178"/>
      <c r="N48" s="179"/>
      <c r="O48" s="179"/>
      <c r="P48" s="135"/>
      <c r="Q48" s="136"/>
      <c r="R48" s="137"/>
      <c r="S48" s="38" t="e">
        <f>SUM(IF(J48="Sí",1,IF(J48="No",0))+IF(#REF!="Sí",1,IF(#REF!="No",0)))/2</f>
        <v>#REF!</v>
      </c>
      <c r="T48" s="36"/>
    </row>
    <row r="49" spans="3:20" s="16" customFormat="1" ht="12" customHeight="1" thickBot="1" x14ac:dyDescent="0.3">
      <c r="C49" s="173"/>
      <c r="D49" s="161"/>
      <c r="E49" s="1"/>
      <c r="F49" s="29"/>
      <c r="G49" s="30"/>
      <c r="H49" s="31"/>
      <c r="I49" s="31"/>
      <c r="J49" s="31"/>
      <c r="K49" s="31"/>
      <c r="L49" s="31"/>
      <c r="M49" s="31"/>
      <c r="N49" s="31"/>
      <c r="O49" s="31"/>
      <c r="P49" s="31"/>
      <c r="Q49" s="31"/>
      <c r="R49" s="31"/>
      <c r="S49" s="30"/>
      <c r="T49" s="39"/>
    </row>
    <row r="50" spans="3:20" s="16" customFormat="1" ht="12" x14ac:dyDescent="0.25">
      <c r="G50" s="33"/>
      <c r="S50" s="33"/>
    </row>
    <row r="57" spans="3:20" s="16" customFormat="1" ht="12" x14ac:dyDescent="0.25"/>
    <row r="58" spans="3:20" s="16" customFormat="1" ht="12" x14ac:dyDescent="0.25"/>
    <row r="59" spans="3:20" s="16" customFormat="1" ht="12" x14ac:dyDescent="0.25"/>
    <row r="60" spans="3:20" s="16" customFormat="1" ht="12" x14ac:dyDescent="0.25"/>
    <row r="61" spans="3:20" s="16" customFormat="1" ht="12" x14ac:dyDescent="0.25"/>
    <row r="62" spans="3:20" s="16" customFormat="1" ht="12" x14ac:dyDescent="0.25"/>
    <row r="63" spans="3:20" s="16" customFormat="1" ht="12" x14ac:dyDescent="0.25"/>
    <row r="64" spans="3:20" s="16" customFormat="1" ht="12" x14ac:dyDescent="0.25"/>
    <row r="65" s="16" customFormat="1" ht="12" x14ac:dyDescent="0.25"/>
    <row r="66" s="16" customFormat="1" ht="12" x14ac:dyDescent="0.25"/>
    <row r="67" s="16" customFormat="1" ht="12" x14ac:dyDescent="0.25"/>
    <row r="68" s="16" customFormat="1" ht="12" x14ac:dyDescent="0.25"/>
    <row r="69" s="16" customFormat="1" ht="12" x14ac:dyDescent="0.25"/>
    <row r="70" s="16" customFormat="1" ht="12" x14ac:dyDescent="0.25"/>
    <row r="71" s="16" customFormat="1" ht="12" x14ac:dyDescent="0.25"/>
    <row r="72" s="16" customFormat="1" ht="12" x14ac:dyDescent="0.25"/>
    <row r="73" s="16" customFormat="1" ht="12" x14ac:dyDescent="0.25"/>
    <row r="74" s="16" customFormat="1" ht="12" x14ac:dyDescent="0.25"/>
    <row r="75" s="16" customFormat="1" ht="12" x14ac:dyDescent="0.25"/>
    <row r="76" s="16" customFormat="1" ht="12" x14ac:dyDescent="0.25"/>
    <row r="77" s="16" customFormat="1" ht="12" x14ac:dyDescent="0.25"/>
    <row r="78" s="16" customFormat="1" ht="12" x14ac:dyDescent="0.25"/>
    <row r="79" s="16" customFormat="1" ht="12" x14ac:dyDescent="0.25"/>
    <row r="80" s="16" customFormat="1" ht="12" x14ac:dyDescent="0.25"/>
    <row r="81" s="16" customFormat="1" ht="12" x14ac:dyDescent="0.25"/>
    <row r="82" s="16" customFormat="1" ht="12" x14ac:dyDescent="0.25"/>
    <row r="83" s="16" customFormat="1" ht="12" x14ac:dyDescent="0.25"/>
    <row r="84" s="16" customFormat="1" ht="12" x14ac:dyDescent="0.25"/>
    <row r="85" s="16" customFormat="1" ht="12" x14ac:dyDescent="0.25"/>
    <row r="86" s="16" customFormat="1" ht="12" x14ac:dyDescent="0.25"/>
    <row r="87" s="16" customFormat="1" ht="12" x14ac:dyDescent="0.25"/>
    <row r="88" s="16" customFormat="1" ht="12" x14ac:dyDescent="0.25"/>
    <row r="89" s="16" customFormat="1" ht="12" x14ac:dyDescent="0.25"/>
    <row r="90" s="16" customFormat="1" ht="12" x14ac:dyDescent="0.25"/>
    <row r="91" s="16" customFormat="1" ht="12" x14ac:dyDescent="0.25"/>
    <row r="92" s="16" customFormat="1" ht="12" x14ac:dyDescent="0.25"/>
    <row r="93" s="16" customFormat="1" ht="12" x14ac:dyDescent="0.25"/>
    <row r="94" s="16" customFormat="1" ht="12" x14ac:dyDescent="0.25"/>
    <row r="95" s="16" customFormat="1" ht="12" x14ac:dyDescent="0.25"/>
    <row r="96" s="16" customFormat="1" ht="12" x14ac:dyDescent="0.25"/>
    <row r="97" s="16" customFormat="1" ht="12" x14ac:dyDescent="0.25"/>
    <row r="98" s="16" customFormat="1" ht="12" x14ac:dyDescent="0.25"/>
    <row r="99" s="16" customFormat="1" ht="12" x14ac:dyDescent="0.25"/>
    <row r="100" s="16" customFormat="1" ht="12" x14ac:dyDescent="0.25"/>
    <row r="101" s="16" customFormat="1" ht="12" x14ac:dyDescent="0.25"/>
    <row r="102" s="16" customFormat="1" ht="12" x14ac:dyDescent="0.25"/>
    <row r="103" s="16" customFormat="1" ht="12" x14ac:dyDescent="0.25"/>
    <row r="104" s="16" customFormat="1" ht="12" x14ac:dyDescent="0.25"/>
    <row r="105" s="16" customFormat="1" ht="12" x14ac:dyDescent="0.25"/>
    <row r="106" s="16" customFormat="1" ht="12" x14ac:dyDescent="0.25"/>
    <row r="107" s="16" customFormat="1" ht="12" x14ac:dyDescent="0.25"/>
    <row r="108" s="16" customFormat="1" ht="12" x14ac:dyDescent="0.25"/>
    <row r="109" s="16" customFormat="1" ht="12" x14ac:dyDescent="0.25"/>
    <row r="110" s="16" customFormat="1" ht="12" x14ac:dyDescent="0.25"/>
    <row r="111" s="16" customFormat="1" ht="12" x14ac:dyDescent="0.25"/>
    <row r="112" s="16" customFormat="1" ht="12" x14ac:dyDescent="0.25"/>
    <row r="113" s="16" customFormat="1" ht="12" x14ac:dyDescent="0.25"/>
    <row r="114" s="16" customFormat="1" ht="12" x14ac:dyDescent="0.25"/>
    <row r="115" s="16" customFormat="1" ht="12" x14ac:dyDescent="0.25"/>
    <row r="116" s="16" customFormat="1" ht="12" x14ac:dyDescent="0.25"/>
    <row r="117" s="16" customFormat="1" ht="12" x14ac:dyDescent="0.25"/>
    <row r="118" s="16" customFormat="1" ht="12" x14ac:dyDescent="0.25"/>
    <row r="119" s="16" customFormat="1" ht="12" x14ac:dyDescent="0.25"/>
    <row r="120" s="16" customFormat="1" ht="12" x14ac:dyDescent="0.25"/>
    <row r="121" s="16" customFormat="1" ht="12" x14ac:dyDescent="0.25"/>
    <row r="122" s="16" customFormat="1" ht="12" x14ac:dyDescent="0.25"/>
    <row r="123" s="16" customFormat="1" ht="12" x14ac:dyDescent="0.25"/>
    <row r="124" s="16" customFormat="1" ht="12" x14ac:dyDescent="0.25"/>
    <row r="125" s="16" customFormat="1" ht="12" x14ac:dyDescent="0.25"/>
    <row r="126" s="16" customFormat="1" ht="12" x14ac:dyDescent="0.25"/>
    <row r="127" s="16" customFormat="1" ht="12" x14ac:dyDescent="0.25"/>
    <row r="128" s="16" customFormat="1" ht="12" x14ac:dyDescent="0.25"/>
    <row r="129" s="16" customFormat="1" ht="12" x14ac:dyDescent="0.25"/>
    <row r="130" s="16" customFormat="1" ht="12" x14ac:dyDescent="0.25"/>
    <row r="131" s="16" customFormat="1" ht="12" x14ac:dyDescent="0.25"/>
    <row r="132" s="16" customFormat="1" ht="12" x14ac:dyDescent="0.25"/>
    <row r="133" s="16" customFormat="1" ht="12" x14ac:dyDescent="0.25"/>
    <row r="134" s="16" customFormat="1" ht="12" x14ac:dyDescent="0.25"/>
    <row r="135" s="16" customFormat="1" ht="12" x14ac:dyDescent="0.25"/>
    <row r="136" s="16" customFormat="1" ht="12" x14ac:dyDescent="0.25"/>
    <row r="137" s="16" customFormat="1" ht="12" x14ac:dyDescent="0.25"/>
    <row r="138" s="16" customFormat="1" ht="12" x14ac:dyDescent="0.25"/>
    <row r="139" s="16" customFormat="1" ht="12" x14ac:dyDescent="0.25"/>
    <row r="140" s="16" customFormat="1" ht="12" x14ac:dyDescent="0.25"/>
    <row r="141" s="16" customFormat="1" ht="12" x14ac:dyDescent="0.25"/>
    <row r="142" s="16" customFormat="1" ht="12" x14ac:dyDescent="0.25"/>
    <row r="143" s="16" customFormat="1" ht="12" x14ac:dyDescent="0.25"/>
    <row r="144" s="16" customFormat="1" ht="12" x14ac:dyDescent="0.25"/>
    <row r="145" s="16" customFormat="1" ht="12" x14ac:dyDescent="0.25"/>
    <row r="146" s="16" customFormat="1" ht="12" x14ac:dyDescent="0.25"/>
    <row r="147" s="16" customFormat="1" ht="12" x14ac:dyDescent="0.25"/>
    <row r="148" s="16" customFormat="1" ht="12" x14ac:dyDescent="0.25"/>
    <row r="149" s="16" customFormat="1" ht="12" x14ac:dyDescent="0.25"/>
    <row r="150" s="16" customFormat="1" ht="12" x14ac:dyDescent="0.25"/>
    <row r="151" s="16" customFormat="1" ht="12" x14ac:dyDescent="0.25"/>
    <row r="152" s="16" customFormat="1" ht="12" x14ac:dyDescent="0.25"/>
    <row r="153" s="16" customFormat="1" ht="12" x14ac:dyDescent="0.25"/>
    <row r="154" s="16" customFormat="1" ht="12" x14ac:dyDescent="0.25"/>
    <row r="155" s="16" customFormat="1" ht="12" x14ac:dyDescent="0.25"/>
    <row r="156" s="16" customFormat="1" ht="12" x14ac:dyDescent="0.25"/>
    <row r="157" s="16" customFormat="1" ht="12" x14ac:dyDescent="0.25"/>
    <row r="158" s="16" customFormat="1" ht="12" x14ac:dyDescent="0.25"/>
    <row r="159" s="16" customFormat="1" ht="12" x14ac:dyDescent="0.25"/>
    <row r="160" s="16" customFormat="1" ht="12" x14ac:dyDescent="0.25"/>
    <row r="161" s="16" customFormat="1" ht="12" x14ac:dyDescent="0.25"/>
    <row r="162" s="16" customFormat="1" ht="12" x14ac:dyDescent="0.25"/>
    <row r="163" s="16" customFormat="1" ht="12" x14ac:dyDescent="0.25"/>
    <row r="164" s="16" customFormat="1" ht="12" x14ac:dyDescent="0.25"/>
    <row r="165" s="16" customFormat="1" ht="12" x14ac:dyDescent="0.25"/>
    <row r="166" s="16" customFormat="1" ht="12" x14ac:dyDescent="0.25"/>
    <row r="167" s="16" customFormat="1" ht="12" x14ac:dyDescent="0.25"/>
    <row r="168" s="16" customFormat="1" ht="12" x14ac:dyDescent="0.25"/>
    <row r="169" s="16" customFormat="1" ht="12" x14ac:dyDescent="0.25"/>
    <row r="170" s="16" customFormat="1" ht="12" x14ac:dyDescent="0.25"/>
    <row r="171" s="16" customFormat="1" ht="12" x14ac:dyDescent="0.25"/>
    <row r="172" s="16" customFormat="1" ht="12" x14ac:dyDescent="0.25"/>
    <row r="173" s="16" customFormat="1" ht="12" x14ac:dyDescent="0.25"/>
    <row r="174" s="16" customFormat="1" ht="12" x14ac:dyDescent="0.25"/>
    <row r="175" s="16" customFormat="1" ht="12" x14ac:dyDescent="0.25"/>
    <row r="176" s="16" customFormat="1" ht="12" x14ac:dyDescent="0.25"/>
    <row r="177" s="16" customFormat="1" ht="12" x14ac:dyDescent="0.25"/>
    <row r="178" s="16" customFormat="1" ht="12" x14ac:dyDescent="0.25"/>
    <row r="179" s="16" customFormat="1" ht="12" x14ac:dyDescent="0.25"/>
    <row r="180" s="16" customFormat="1" ht="12" x14ac:dyDescent="0.25"/>
    <row r="181" s="16" customFormat="1" ht="12" x14ac:dyDescent="0.25"/>
    <row r="182" s="16" customFormat="1" ht="12" x14ac:dyDescent="0.25"/>
    <row r="183" s="16" customFormat="1" ht="12" x14ac:dyDescent="0.25"/>
    <row r="184" s="16" customFormat="1" ht="12" x14ac:dyDescent="0.25"/>
    <row r="185" s="16" customFormat="1" ht="12" x14ac:dyDescent="0.25"/>
    <row r="186" s="16" customFormat="1" ht="12" x14ac:dyDescent="0.25"/>
    <row r="187" s="16" customFormat="1" ht="12" x14ac:dyDescent="0.25"/>
    <row r="188" s="16" customFormat="1" ht="12" x14ac:dyDescent="0.25"/>
    <row r="189" s="16" customFormat="1" ht="12" x14ac:dyDescent="0.25"/>
    <row r="190" s="16" customFormat="1" ht="12" x14ac:dyDescent="0.25"/>
    <row r="191" s="16" customFormat="1" ht="12" x14ac:dyDescent="0.25"/>
    <row r="192" s="16" customFormat="1" ht="12" x14ac:dyDescent="0.25"/>
    <row r="193" s="16" customFormat="1" ht="12" x14ac:dyDescent="0.25"/>
    <row r="194" s="16" customFormat="1" ht="12" x14ac:dyDescent="0.25"/>
    <row r="195" s="16" customFormat="1" ht="12" x14ac:dyDescent="0.25"/>
    <row r="196" s="16" customFormat="1" ht="12" x14ac:dyDescent="0.25"/>
    <row r="197" s="16" customFormat="1" ht="12" x14ac:dyDescent="0.25"/>
    <row r="198" s="16" customFormat="1" ht="12" x14ac:dyDescent="0.25"/>
    <row r="199" s="16" customFormat="1" ht="12" x14ac:dyDescent="0.25"/>
    <row r="200" s="16" customFormat="1" ht="12" x14ac:dyDescent="0.25"/>
    <row r="201" s="16" customFormat="1" ht="12" x14ac:dyDescent="0.25"/>
    <row r="202" s="16" customFormat="1" ht="12" x14ac:dyDescent="0.25"/>
    <row r="203" s="16" customFormat="1" ht="12" x14ac:dyDescent="0.25"/>
    <row r="204" s="16" customFormat="1" ht="12" x14ac:dyDescent="0.25"/>
    <row r="205" s="16" customFormat="1" ht="12" x14ac:dyDescent="0.25"/>
    <row r="206" s="16" customFormat="1" ht="12" x14ac:dyDescent="0.25"/>
    <row r="207" s="16" customFormat="1" ht="12" x14ac:dyDescent="0.25"/>
    <row r="208" s="16" customFormat="1" ht="12" x14ac:dyDescent="0.25"/>
    <row r="209" s="16" customFormat="1" ht="12" x14ac:dyDescent="0.25"/>
    <row r="210" s="16" customFormat="1" ht="12" x14ac:dyDescent="0.25"/>
    <row r="211" s="16" customFormat="1" ht="12" x14ac:dyDescent="0.25"/>
    <row r="212" s="16" customFormat="1" ht="12" x14ac:dyDescent="0.25"/>
    <row r="213" s="16" customFormat="1" ht="12" x14ac:dyDescent="0.25"/>
    <row r="214" s="16" customFormat="1" ht="12" x14ac:dyDescent="0.25"/>
    <row r="215" s="16" customFormat="1" ht="12" x14ac:dyDescent="0.25"/>
    <row r="216" s="16" customFormat="1" ht="12" x14ac:dyDescent="0.25"/>
    <row r="217" s="16" customFormat="1" ht="12" x14ac:dyDescent="0.25"/>
    <row r="218" s="16" customFormat="1" ht="12" x14ac:dyDescent="0.25"/>
    <row r="219" s="16" customFormat="1" ht="12" x14ac:dyDescent="0.25"/>
    <row r="220" s="16" customFormat="1" ht="12" x14ac:dyDescent="0.25"/>
    <row r="221" s="16" customFormat="1" ht="12" x14ac:dyDescent="0.25"/>
    <row r="222" s="16" customFormat="1" ht="12" x14ac:dyDescent="0.25"/>
    <row r="223" s="16" customFormat="1" ht="12" x14ac:dyDescent="0.25"/>
    <row r="224" s="16" customFormat="1" ht="12" x14ac:dyDescent="0.25"/>
    <row r="225" s="16" customFormat="1" ht="12" x14ac:dyDescent="0.25"/>
    <row r="226" s="16" customFormat="1" ht="12" x14ac:dyDescent="0.25"/>
    <row r="227" s="16" customFormat="1" ht="12" x14ac:dyDescent="0.25"/>
    <row r="228" s="16" customFormat="1" ht="12" x14ac:dyDescent="0.25"/>
    <row r="229" s="16" customFormat="1" ht="12" x14ac:dyDescent="0.25"/>
    <row r="230" s="16" customFormat="1" ht="12" x14ac:dyDescent="0.25"/>
    <row r="231" s="16" customFormat="1" ht="12" x14ac:dyDescent="0.25"/>
    <row r="232" s="16" customFormat="1" ht="12" x14ac:dyDescent="0.25"/>
    <row r="233" s="16" customFormat="1" ht="12" x14ac:dyDescent="0.25"/>
    <row r="234" s="16" customFormat="1" ht="12" x14ac:dyDescent="0.25"/>
    <row r="235" s="16" customFormat="1" ht="12" x14ac:dyDescent="0.25"/>
    <row r="236" s="16" customFormat="1" ht="12" x14ac:dyDescent="0.25"/>
    <row r="237" s="16" customFormat="1" ht="12" x14ac:dyDescent="0.25"/>
    <row r="238" s="16" customFormat="1" ht="12" x14ac:dyDescent="0.25"/>
    <row r="239" s="16" customFormat="1" ht="12" x14ac:dyDescent="0.25"/>
    <row r="240" s="16" customFormat="1" ht="12" x14ac:dyDescent="0.25"/>
    <row r="241" s="16" customFormat="1" ht="12" x14ac:dyDescent="0.25"/>
    <row r="242" s="16" customFormat="1" ht="12" x14ac:dyDescent="0.25"/>
    <row r="243" s="16" customFormat="1" ht="12" x14ac:dyDescent="0.25"/>
    <row r="244" s="16" customFormat="1" ht="12" x14ac:dyDescent="0.25"/>
    <row r="245" s="16" customFormat="1" ht="12" x14ac:dyDescent="0.25"/>
    <row r="246" s="16" customFormat="1" ht="12" x14ac:dyDescent="0.25"/>
    <row r="247" s="16" customFormat="1" ht="12" x14ac:dyDescent="0.25"/>
    <row r="248" s="16" customFormat="1" ht="12" x14ac:dyDescent="0.25"/>
    <row r="249" s="16" customFormat="1" ht="12" x14ac:dyDescent="0.25"/>
    <row r="250" s="16" customFormat="1" ht="12" x14ac:dyDescent="0.25"/>
    <row r="251" s="16" customFormat="1" ht="12" x14ac:dyDescent="0.25"/>
    <row r="252" s="16" customFormat="1" ht="12" x14ac:dyDescent="0.25"/>
    <row r="253" s="16" customFormat="1" ht="12" x14ac:dyDescent="0.25"/>
    <row r="254" s="16" customFormat="1" ht="12" x14ac:dyDescent="0.25"/>
    <row r="255" s="16" customFormat="1" ht="12" x14ac:dyDescent="0.25"/>
    <row r="256" s="16" customFormat="1" ht="12" x14ac:dyDescent="0.25"/>
    <row r="257" s="16" customFormat="1" ht="12" x14ac:dyDescent="0.25"/>
    <row r="258" s="16" customFormat="1" ht="12" x14ac:dyDescent="0.25"/>
    <row r="259" s="16" customFormat="1" ht="12" x14ac:dyDescent="0.25"/>
    <row r="260" s="16" customFormat="1" ht="12" x14ac:dyDescent="0.25"/>
    <row r="261" s="16" customFormat="1" ht="12" x14ac:dyDescent="0.25"/>
    <row r="262" s="16" customFormat="1" ht="12" x14ac:dyDescent="0.25"/>
    <row r="263" s="16" customFormat="1" ht="12" x14ac:dyDescent="0.25"/>
    <row r="264" s="16" customFormat="1" ht="12" x14ac:dyDescent="0.25"/>
    <row r="265" s="16" customFormat="1" ht="12" x14ac:dyDescent="0.25"/>
    <row r="266" s="16" customFormat="1" ht="12" x14ac:dyDescent="0.25"/>
    <row r="267" s="16" customFormat="1" ht="12" x14ac:dyDescent="0.25"/>
    <row r="268" s="16" customFormat="1" ht="12" x14ac:dyDescent="0.25"/>
    <row r="269" s="16" customFormat="1" ht="12" x14ac:dyDescent="0.25"/>
    <row r="270" s="16" customFormat="1" ht="12" x14ac:dyDescent="0.25"/>
    <row r="271" s="16" customFormat="1" ht="12" x14ac:dyDescent="0.25"/>
    <row r="272" s="16" customFormat="1" ht="12" x14ac:dyDescent="0.25"/>
    <row r="273" s="16" customFormat="1" ht="12" x14ac:dyDescent="0.25"/>
    <row r="274" s="16" customFormat="1" ht="12" x14ac:dyDescent="0.25"/>
    <row r="275" s="16" customFormat="1" ht="12" x14ac:dyDescent="0.25"/>
    <row r="276" s="16" customFormat="1" ht="12" x14ac:dyDescent="0.25"/>
    <row r="277" s="16" customFormat="1" ht="12" x14ac:dyDescent="0.25"/>
    <row r="278" s="16" customFormat="1" ht="12" x14ac:dyDescent="0.25"/>
    <row r="279" s="16" customFormat="1" ht="12" x14ac:dyDescent="0.25"/>
    <row r="280" s="16" customFormat="1" ht="12" x14ac:dyDescent="0.25"/>
    <row r="281" s="16" customFormat="1" ht="12" x14ac:dyDescent="0.25"/>
    <row r="282" s="16" customFormat="1" ht="12" x14ac:dyDescent="0.25"/>
    <row r="283" s="16" customFormat="1" ht="12" x14ac:dyDescent="0.25"/>
    <row r="284" s="16" customFormat="1" ht="12" x14ac:dyDescent="0.25"/>
    <row r="285" s="16" customFormat="1" ht="12" x14ac:dyDescent="0.25"/>
    <row r="286" s="16" customFormat="1" ht="12" x14ac:dyDescent="0.25"/>
    <row r="287" s="16" customFormat="1" ht="12" x14ac:dyDescent="0.25"/>
    <row r="288" s="16" customFormat="1" ht="12" x14ac:dyDescent="0.25"/>
    <row r="289" s="16" customFormat="1" ht="12" x14ac:dyDescent="0.25"/>
    <row r="290" s="16" customFormat="1" ht="12" x14ac:dyDescent="0.25"/>
    <row r="291" s="16" customFormat="1" ht="12" x14ac:dyDescent="0.25"/>
    <row r="292" s="16" customFormat="1" ht="12" x14ac:dyDescent="0.25"/>
    <row r="293" s="16" customFormat="1" ht="12" x14ac:dyDescent="0.25"/>
    <row r="294" s="16" customFormat="1" ht="12" x14ac:dyDescent="0.25"/>
    <row r="295" s="16" customFormat="1" ht="12" x14ac:dyDescent="0.25"/>
    <row r="296" s="16" customFormat="1" ht="12" x14ac:dyDescent="0.25"/>
    <row r="297" s="16" customFormat="1" ht="12" x14ac:dyDescent="0.25"/>
    <row r="298" s="16" customFormat="1" ht="12" x14ac:dyDescent="0.25"/>
    <row r="299" s="16" customFormat="1" ht="12" x14ac:dyDescent="0.25"/>
    <row r="300" s="16" customFormat="1" ht="12" x14ac:dyDescent="0.25"/>
    <row r="301" s="16" customFormat="1" ht="12" x14ac:dyDescent="0.25"/>
    <row r="302" s="16" customFormat="1" ht="12" x14ac:dyDescent="0.25"/>
    <row r="303" s="16" customFormat="1" ht="12" x14ac:dyDescent="0.25"/>
    <row r="304" s="16" customFormat="1" ht="12" x14ac:dyDescent="0.25"/>
    <row r="305" s="16" customFormat="1" ht="12" x14ac:dyDescent="0.25"/>
    <row r="306" s="16" customFormat="1" ht="12" x14ac:dyDescent="0.25"/>
    <row r="307" s="16" customFormat="1" ht="12" x14ac:dyDescent="0.25"/>
    <row r="308" s="16" customFormat="1" ht="12" x14ac:dyDescent="0.25"/>
    <row r="309" s="16" customFormat="1" ht="12" x14ac:dyDescent="0.25"/>
    <row r="310" s="16" customFormat="1" ht="12" x14ac:dyDescent="0.25"/>
    <row r="311" s="16" customFormat="1" ht="12" x14ac:dyDescent="0.25"/>
    <row r="312" s="16" customFormat="1" ht="12" x14ac:dyDescent="0.25"/>
    <row r="313" s="16" customFormat="1" ht="12" x14ac:dyDescent="0.25"/>
    <row r="314" s="16" customFormat="1" ht="12" x14ac:dyDescent="0.25"/>
    <row r="315" s="16" customFormat="1" ht="12" x14ac:dyDescent="0.25"/>
    <row r="316" s="16" customFormat="1" ht="12" x14ac:dyDescent="0.25"/>
    <row r="317" s="16" customFormat="1" ht="12" x14ac:dyDescent="0.25"/>
    <row r="318" s="16" customFormat="1" ht="12" x14ac:dyDescent="0.25"/>
    <row r="319" s="16" customFormat="1" ht="12" x14ac:dyDescent="0.25"/>
    <row r="320" s="16" customFormat="1" ht="12" x14ac:dyDescent="0.25"/>
    <row r="321" s="16" customFormat="1" ht="12" x14ac:dyDescent="0.25"/>
    <row r="322" s="16" customFormat="1" ht="12" x14ac:dyDescent="0.25"/>
    <row r="323" s="16" customFormat="1" ht="12" x14ac:dyDescent="0.25"/>
    <row r="324" s="16" customFormat="1" ht="12" x14ac:dyDescent="0.25"/>
    <row r="325" s="16" customFormat="1" ht="12" x14ac:dyDescent="0.25"/>
    <row r="326" s="16" customFormat="1" ht="12" x14ac:dyDescent="0.25"/>
    <row r="327" s="16" customFormat="1" ht="12" x14ac:dyDescent="0.25"/>
    <row r="328" s="16" customFormat="1" ht="12" x14ac:dyDescent="0.25"/>
    <row r="329" s="16" customFormat="1" ht="12" x14ac:dyDescent="0.25"/>
    <row r="330" s="16" customFormat="1" ht="12" x14ac:dyDescent="0.25"/>
    <row r="331" s="16" customFormat="1" ht="12" x14ac:dyDescent="0.25"/>
    <row r="332" s="16" customFormat="1" ht="12" x14ac:dyDescent="0.25"/>
    <row r="333" s="16" customFormat="1" ht="12" x14ac:dyDescent="0.25"/>
    <row r="334" s="16" customFormat="1" ht="12" x14ac:dyDescent="0.25"/>
    <row r="335" s="16" customFormat="1" ht="12" x14ac:dyDescent="0.25"/>
    <row r="336" s="16" customFormat="1" ht="12" x14ac:dyDescent="0.25"/>
    <row r="337" s="16" customFormat="1" ht="12" x14ac:dyDescent="0.25"/>
    <row r="338" s="16" customFormat="1" ht="12" x14ac:dyDescent="0.25"/>
    <row r="339" s="16" customFormat="1" ht="12" x14ac:dyDescent="0.25"/>
    <row r="340" s="16" customFormat="1" ht="12" x14ac:dyDescent="0.25"/>
    <row r="341" s="16" customFormat="1" ht="12" x14ac:dyDescent="0.25"/>
    <row r="342" s="16" customFormat="1" ht="12" x14ac:dyDescent="0.25"/>
    <row r="343" s="16" customFormat="1" ht="12" x14ac:dyDescent="0.25"/>
    <row r="344" s="16" customFormat="1" ht="12" x14ac:dyDescent="0.25"/>
    <row r="345" s="16" customFormat="1" ht="12" x14ac:dyDescent="0.25"/>
    <row r="346" s="16" customFormat="1" ht="12" x14ac:dyDescent="0.25"/>
    <row r="347" s="16" customFormat="1" ht="12" x14ac:dyDescent="0.25"/>
    <row r="348" s="16" customFormat="1" ht="12" x14ac:dyDescent="0.25"/>
    <row r="349" s="16" customFormat="1" ht="12" x14ac:dyDescent="0.25"/>
    <row r="350" s="16" customFormat="1" ht="12" x14ac:dyDescent="0.25"/>
    <row r="351" s="16" customFormat="1" ht="12" x14ac:dyDescent="0.25"/>
    <row r="352" s="16" customFormat="1" ht="12" x14ac:dyDescent="0.25"/>
    <row r="353" s="16" customFormat="1" ht="12" x14ac:dyDescent="0.25"/>
    <row r="354" s="16" customFormat="1" ht="12" x14ac:dyDescent="0.25"/>
    <row r="355" s="16" customFormat="1" ht="12" x14ac:dyDescent="0.25"/>
    <row r="356" s="16" customFormat="1" ht="12" x14ac:dyDescent="0.25"/>
    <row r="357" s="16" customFormat="1" ht="12" x14ac:dyDescent="0.25"/>
    <row r="358" s="16" customFormat="1" ht="12" x14ac:dyDescent="0.25"/>
    <row r="359" s="16" customFormat="1" ht="12" x14ac:dyDescent="0.25"/>
    <row r="360" s="16" customFormat="1" ht="12" x14ac:dyDescent="0.25"/>
    <row r="361" s="16" customFormat="1" ht="12" x14ac:dyDescent="0.25"/>
    <row r="362" s="16" customFormat="1" ht="12" x14ac:dyDescent="0.25"/>
    <row r="363" s="16" customFormat="1" ht="12" x14ac:dyDescent="0.25"/>
    <row r="364" s="16" customFormat="1" ht="12" x14ac:dyDescent="0.25"/>
    <row r="365" s="16" customFormat="1" ht="12" x14ac:dyDescent="0.25"/>
    <row r="366" s="16" customFormat="1" ht="12" x14ac:dyDescent="0.25"/>
    <row r="367" s="16" customFormat="1" ht="12" x14ac:dyDescent="0.25"/>
    <row r="368" s="16" customFormat="1" ht="12" x14ac:dyDescent="0.25"/>
    <row r="369" spans="1:4" s="16" customFormat="1" ht="12" x14ac:dyDescent="0.25"/>
    <row r="370" spans="1:4" s="16" customFormat="1" ht="12" x14ac:dyDescent="0.25"/>
    <row r="371" spans="1:4" s="16" customFormat="1" ht="12" x14ac:dyDescent="0.25"/>
    <row r="372" spans="1:4" s="16" customFormat="1" ht="12" x14ac:dyDescent="0.25"/>
    <row r="373" spans="1:4" s="16" customFormat="1" ht="12" x14ac:dyDescent="0.25"/>
    <row r="374" spans="1:4" s="16" customFormat="1" ht="12" x14ac:dyDescent="0.25"/>
    <row r="375" spans="1:4" s="16" customFormat="1" ht="12" x14ac:dyDescent="0.25"/>
    <row r="376" spans="1:4" s="16" customFormat="1" ht="12" x14ac:dyDescent="0.25"/>
    <row r="377" spans="1:4" s="16" customFormat="1" ht="12" x14ac:dyDescent="0.25"/>
    <row r="378" spans="1:4" s="16" customFormat="1" ht="12" x14ac:dyDescent="0.25"/>
    <row r="379" spans="1:4" s="14" customFormat="1" x14ac:dyDescent="0.25">
      <c r="A379" s="1"/>
      <c r="B379" s="1"/>
      <c r="C379" s="1"/>
      <c r="D379" s="1"/>
    </row>
    <row r="380" spans="1:4" s="14" customFormat="1" x14ac:dyDescent="0.25">
      <c r="A380" s="1"/>
      <c r="B380" s="1"/>
      <c r="C380" s="1"/>
      <c r="D380" s="1"/>
    </row>
    <row r="381" spans="1:4" s="14" customFormat="1" x14ac:dyDescent="0.25">
      <c r="A381" s="1"/>
      <c r="B381" s="1"/>
      <c r="C381" s="1"/>
      <c r="D381" s="1"/>
    </row>
    <row r="382" spans="1:4" s="14" customFormat="1" x14ac:dyDescent="0.25">
      <c r="A382" s="1"/>
      <c r="B382" s="1"/>
      <c r="C382" s="1"/>
      <c r="D382" s="1"/>
    </row>
    <row r="383" spans="1:4" s="14" customFormat="1" x14ac:dyDescent="0.25">
      <c r="A383" s="1"/>
      <c r="B383" s="1"/>
      <c r="C383" s="1"/>
      <c r="D383" s="1"/>
    </row>
    <row r="384" spans="1:4" s="14" customFormat="1" x14ac:dyDescent="0.25">
      <c r="A384" s="1"/>
      <c r="B384" s="1"/>
      <c r="C384" s="1"/>
      <c r="D384" s="1"/>
    </row>
    <row r="385" spans="1:4" s="14" customFormat="1" x14ac:dyDescent="0.25">
      <c r="A385" s="1"/>
      <c r="B385" s="1"/>
      <c r="C385" s="1"/>
      <c r="D385" s="1"/>
    </row>
    <row r="386" spans="1:4" s="14" customFormat="1" x14ac:dyDescent="0.25">
      <c r="A386" s="1"/>
      <c r="B386" s="1"/>
      <c r="C386" s="1"/>
      <c r="D386" s="1"/>
    </row>
    <row r="387" spans="1:4" s="14" customFormat="1" x14ac:dyDescent="0.25">
      <c r="A387" s="1"/>
      <c r="B387" s="1"/>
      <c r="C387" s="1"/>
      <c r="D387" s="1"/>
    </row>
    <row r="388" spans="1:4" s="14" customFormat="1" x14ac:dyDescent="0.25">
      <c r="A388" s="1"/>
      <c r="B388" s="1"/>
      <c r="C388" s="1"/>
      <c r="D388" s="1"/>
    </row>
    <row r="389" spans="1:4" s="14" customFormat="1" x14ac:dyDescent="0.25">
      <c r="A389" s="1"/>
      <c r="B389" s="1"/>
      <c r="C389" s="1"/>
      <c r="D389" s="1"/>
    </row>
    <row r="390" spans="1:4" s="14" customFormat="1" x14ac:dyDescent="0.25">
      <c r="A390" s="1"/>
      <c r="B390" s="1"/>
      <c r="C390" s="1"/>
      <c r="D390" s="1"/>
    </row>
    <row r="391" spans="1:4" s="14" customFormat="1" x14ac:dyDescent="0.25">
      <c r="A391" s="1"/>
      <c r="B391" s="1"/>
      <c r="C391" s="1"/>
      <c r="D391" s="1"/>
    </row>
    <row r="392" spans="1:4" s="14" customFormat="1" x14ac:dyDescent="0.25">
      <c r="A392" s="1"/>
      <c r="B392" s="1"/>
      <c r="C392" s="1"/>
      <c r="D392" s="1"/>
    </row>
    <row r="393" spans="1:4" s="14" customFormat="1" x14ac:dyDescent="0.25">
      <c r="A393" s="1"/>
      <c r="B393" s="1"/>
      <c r="C393" s="1"/>
      <c r="D393" s="1"/>
    </row>
    <row r="394" spans="1:4" s="14" customFormat="1" x14ac:dyDescent="0.25">
      <c r="A394" s="1"/>
      <c r="B394" s="1"/>
      <c r="C394" s="1"/>
      <c r="D394" s="1"/>
    </row>
    <row r="395" spans="1:4" s="14" customFormat="1" x14ac:dyDescent="0.25">
      <c r="A395" s="1"/>
      <c r="B395" s="1"/>
      <c r="C395" s="1"/>
      <c r="D395" s="1"/>
    </row>
    <row r="396" spans="1:4" s="14" customFormat="1" x14ac:dyDescent="0.25">
      <c r="A396" s="1"/>
      <c r="B396" s="1"/>
      <c r="C396" s="1"/>
      <c r="D396" s="1"/>
    </row>
    <row r="397" spans="1:4" s="14" customFormat="1" x14ac:dyDescent="0.25">
      <c r="A397" s="1"/>
      <c r="B397" s="1"/>
      <c r="C397" s="1"/>
      <c r="D397" s="1"/>
    </row>
    <row r="398" spans="1:4" s="14" customFormat="1" x14ac:dyDescent="0.25">
      <c r="A398" s="1"/>
      <c r="B398" s="1"/>
      <c r="C398" s="1"/>
      <c r="D398" s="1"/>
    </row>
    <row r="399" spans="1:4" s="14" customFormat="1" x14ac:dyDescent="0.25">
      <c r="A399" s="1"/>
      <c r="B399" s="1"/>
      <c r="C399" s="1"/>
      <c r="D399" s="1"/>
    </row>
    <row r="400" spans="1:4" s="14" customFormat="1" x14ac:dyDescent="0.25">
      <c r="A400" s="1"/>
      <c r="B400" s="1"/>
      <c r="C400" s="1"/>
      <c r="D400" s="1"/>
    </row>
    <row r="401" spans="1:4" s="14" customFormat="1" x14ac:dyDescent="0.25">
      <c r="A401" s="1"/>
      <c r="B401" s="1"/>
      <c r="C401" s="1"/>
      <c r="D401" s="1"/>
    </row>
    <row r="402" spans="1:4" s="14" customFormat="1" x14ac:dyDescent="0.25">
      <c r="A402" s="1"/>
      <c r="B402" s="1"/>
      <c r="C402" s="1"/>
      <c r="D402" s="1"/>
    </row>
    <row r="403" spans="1:4" s="14" customFormat="1" x14ac:dyDescent="0.25">
      <c r="A403" s="1"/>
      <c r="B403" s="1"/>
      <c r="C403" s="1"/>
      <c r="D403" s="1"/>
    </row>
    <row r="404" spans="1:4" s="14" customFormat="1" x14ac:dyDescent="0.25">
      <c r="A404" s="1"/>
      <c r="B404" s="1"/>
      <c r="C404" s="1"/>
      <c r="D404" s="1"/>
    </row>
    <row r="405" spans="1:4" s="14" customFormat="1" x14ac:dyDescent="0.25">
      <c r="A405" s="1"/>
      <c r="B405" s="1"/>
      <c r="C405" s="1"/>
      <c r="D405" s="1"/>
    </row>
    <row r="406" spans="1:4" s="14" customFormat="1" x14ac:dyDescent="0.25">
      <c r="A406" s="1"/>
      <c r="B406" s="1"/>
      <c r="C406" s="1"/>
      <c r="D406" s="1"/>
    </row>
    <row r="407" spans="1:4" s="14" customFormat="1" x14ac:dyDescent="0.25">
      <c r="A407" s="1"/>
      <c r="B407" s="1"/>
      <c r="C407" s="1"/>
      <c r="D407" s="1"/>
    </row>
    <row r="408" spans="1:4" s="14" customFormat="1" x14ac:dyDescent="0.25">
      <c r="A408" s="1"/>
      <c r="B408" s="1"/>
      <c r="C408" s="1"/>
      <c r="D408" s="1"/>
    </row>
    <row r="409" spans="1:4" s="14" customFormat="1" x14ac:dyDescent="0.25">
      <c r="A409" s="1"/>
      <c r="B409" s="1"/>
      <c r="C409" s="1"/>
      <c r="D409" s="1"/>
    </row>
    <row r="410" spans="1:4" s="14" customFormat="1" x14ac:dyDescent="0.25">
      <c r="A410" s="1"/>
      <c r="B410" s="1"/>
      <c r="C410" s="1"/>
      <c r="D410" s="1"/>
    </row>
    <row r="411" spans="1:4" s="14" customFormat="1" x14ac:dyDescent="0.25">
      <c r="A411" s="1"/>
      <c r="B411" s="1"/>
      <c r="C411" s="1"/>
      <c r="D411" s="1"/>
    </row>
    <row r="412" spans="1:4" s="14" customFormat="1" x14ac:dyDescent="0.25">
      <c r="A412" s="1"/>
      <c r="B412" s="1"/>
      <c r="C412" s="1"/>
      <c r="D412" s="1"/>
    </row>
    <row r="413" spans="1:4" s="14" customFormat="1" x14ac:dyDescent="0.25">
      <c r="A413" s="1"/>
      <c r="B413" s="1"/>
      <c r="C413" s="1"/>
      <c r="D413" s="1"/>
    </row>
    <row r="414" spans="1:4" s="14" customFormat="1" x14ac:dyDescent="0.25">
      <c r="A414" s="1"/>
      <c r="B414" s="1"/>
      <c r="C414" s="1"/>
      <c r="D414" s="1"/>
    </row>
    <row r="415" spans="1:4" s="14" customFormat="1" x14ac:dyDescent="0.25">
      <c r="A415" s="1"/>
      <c r="B415" s="1"/>
      <c r="C415" s="1"/>
      <c r="D415" s="1"/>
    </row>
    <row r="416" spans="1:4" s="14" customFormat="1" x14ac:dyDescent="0.25">
      <c r="A416" s="1"/>
      <c r="B416" s="1"/>
      <c r="C416" s="1"/>
      <c r="D416" s="1"/>
    </row>
    <row r="417" spans="1:4" s="14" customFormat="1" x14ac:dyDescent="0.25">
      <c r="A417" s="1"/>
      <c r="B417" s="1"/>
      <c r="C417" s="1"/>
      <c r="D417" s="1"/>
    </row>
    <row r="418" spans="1:4" s="14" customFormat="1" x14ac:dyDescent="0.25">
      <c r="A418" s="1"/>
      <c r="B418" s="1"/>
      <c r="C418" s="1"/>
      <c r="D418" s="1"/>
    </row>
    <row r="419" spans="1:4" s="14" customFormat="1" x14ac:dyDescent="0.25">
      <c r="A419" s="1"/>
      <c r="B419" s="1"/>
      <c r="C419" s="1"/>
      <c r="D419" s="1"/>
    </row>
    <row r="420" spans="1:4" s="14" customFormat="1" x14ac:dyDescent="0.25">
      <c r="A420" s="1"/>
      <c r="B420" s="1"/>
      <c r="C420" s="1"/>
      <c r="D420" s="1"/>
    </row>
    <row r="421" spans="1:4" s="14" customFormat="1" x14ac:dyDescent="0.25">
      <c r="A421" s="1"/>
      <c r="B421" s="1"/>
      <c r="C421" s="1"/>
      <c r="D421" s="1"/>
    </row>
    <row r="422" spans="1:4" s="14" customFormat="1" x14ac:dyDescent="0.25">
      <c r="A422" s="1"/>
      <c r="B422" s="1"/>
      <c r="C422" s="1"/>
      <c r="D422" s="1"/>
    </row>
    <row r="423" spans="1:4" s="14" customFormat="1" x14ac:dyDescent="0.25">
      <c r="A423" s="1"/>
      <c r="B423" s="1"/>
      <c r="C423" s="1"/>
      <c r="D423" s="1"/>
    </row>
    <row r="424" spans="1:4" s="14" customFormat="1" x14ac:dyDescent="0.25">
      <c r="A424" s="1"/>
      <c r="B424" s="1"/>
      <c r="C424" s="1"/>
      <c r="D424" s="1"/>
    </row>
    <row r="425" spans="1:4" s="14" customFormat="1" x14ac:dyDescent="0.25">
      <c r="A425" s="1"/>
      <c r="B425" s="1"/>
      <c r="C425" s="1"/>
      <c r="D425" s="1"/>
    </row>
    <row r="426" spans="1:4" s="14" customFormat="1" x14ac:dyDescent="0.25">
      <c r="A426" s="1"/>
      <c r="B426" s="1"/>
      <c r="C426" s="1"/>
      <c r="D426" s="1"/>
    </row>
    <row r="427" spans="1:4" s="14" customFormat="1" x14ac:dyDescent="0.25">
      <c r="A427" s="1"/>
      <c r="B427" s="1"/>
      <c r="C427" s="1"/>
      <c r="D427" s="1"/>
    </row>
    <row r="428" spans="1:4" s="14" customFormat="1" x14ac:dyDescent="0.25">
      <c r="A428" s="1"/>
      <c r="B428" s="1"/>
      <c r="C428" s="1"/>
      <c r="D428" s="1"/>
    </row>
    <row r="429" spans="1:4" s="14" customFormat="1" x14ac:dyDescent="0.25">
      <c r="A429" s="1"/>
      <c r="B429" s="1"/>
      <c r="C429" s="1"/>
      <c r="D429" s="1"/>
    </row>
    <row r="430" spans="1:4" s="14" customFormat="1" x14ac:dyDescent="0.25">
      <c r="A430" s="1"/>
      <c r="B430" s="1"/>
      <c r="C430" s="1"/>
      <c r="D430" s="1"/>
    </row>
    <row r="431" spans="1:4" s="14" customFormat="1" x14ac:dyDescent="0.25">
      <c r="A431" s="1"/>
      <c r="B431" s="1"/>
      <c r="C431" s="1"/>
      <c r="D431" s="1"/>
    </row>
    <row r="432" spans="1:4" s="14" customFormat="1" x14ac:dyDescent="0.25">
      <c r="A432" s="1"/>
      <c r="B432" s="1"/>
      <c r="C432" s="1"/>
      <c r="D432" s="1"/>
    </row>
    <row r="433" spans="1:4" s="14" customFormat="1" x14ac:dyDescent="0.25">
      <c r="A433" s="1"/>
      <c r="B433" s="1"/>
      <c r="C433" s="1"/>
      <c r="D433" s="1"/>
    </row>
    <row r="434" spans="1:4" s="14" customFormat="1" x14ac:dyDescent="0.25">
      <c r="A434" s="1"/>
      <c r="B434" s="1"/>
      <c r="C434" s="1"/>
      <c r="D434" s="1"/>
    </row>
    <row r="435" spans="1:4" s="14" customFormat="1" x14ac:dyDescent="0.25">
      <c r="A435" s="1"/>
      <c r="B435" s="1"/>
      <c r="C435" s="1"/>
      <c r="D435" s="1"/>
    </row>
    <row r="436" spans="1:4" s="14" customFormat="1" x14ac:dyDescent="0.25">
      <c r="A436" s="1"/>
      <c r="B436" s="1"/>
      <c r="C436" s="1"/>
      <c r="D436" s="1"/>
    </row>
    <row r="437" spans="1:4" s="14" customFormat="1" x14ac:dyDescent="0.25">
      <c r="A437" s="1"/>
      <c r="B437" s="1"/>
      <c r="C437" s="1"/>
      <c r="D437" s="1"/>
    </row>
    <row r="438" spans="1:4" s="14" customFormat="1" x14ac:dyDescent="0.25">
      <c r="A438" s="1"/>
      <c r="B438" s="1"/>
      <c r="C438" s="1"/>
      <c r="D438" s="1"/>
    </row>
    <row r="439" spans="1:4" s="14" customFormat="1" x14ac:dyDescent="0.25">
      <c r="A439" s="1"/>
      <c r="B439" s="1"/>
      <c r="C439" s="1"/>
      <c r="D439" s="1"/>
    </row>
    <row r="440" spans="1:4" s="14" customFormat="1" x14ac:dyDescent="0.25">
      <c r="A440" s="1"/>
      <c r="B440" s="1"/>
      <c r="C440" s="1"/>
      <c r="D440" s="1"/>
    </row>
    <row r="441" spans="1:4" s="14" customFormat="1" x14ac:dyDescent="0.25">
      <c r="A441" s="1"/>
      <c r="B441" s="1"/>
      <c r="C441" s="1"/>
      <c r="D441" s="1"/>
    </row>
    <row r="442" spans="1:4" s="14" customFormat="1" x14ac:dyDescent="0.25">
      <c r="A442" s="1"/>
      <c r="B442" s="1"/>
      <c r="C442" s="1"/>
      <c r="D442" s="1"/>
    </row>
    <row r="443" spans="1:4" s="14" customFormat="1" x14ac:dyDescent="0.25">
      <c r="A443" s="1"/>
      <c r="B443" s="1"/>
      <c r="C443" s="1"/>
      <c r="D443" s="1"/>
    </row>
    <row r="444" spans="1:4" s="14" customFormat="1" x14ac:dyDescent="0.25">
      <c r="A444" s="1"/>
      <c r="B444" s="1"/>
      <c r="C444" s="1"/>
      <c r="D444" s="1"/>
    </row>
    <row r="445" spans="1:4" s="14" customFormat="1" x14ac:dyDescent="0.25">
      <c r="A445" s="1"/>
      <c r="B445" s="1"/>
      <c r="C445" s="1"/>
      <c r="D445" s="1"/>
    </row>
    <row r="446" spans="1:4" s="14" customFormat="1" x14ac:dyDescent="0.25">
      <c r="A446" s="1"/>
      <c r="B446" s="1"/>
      <c r="C446" s="1"/>
      <c r="D446" s="1"/>
    </row>
    <row r="447" spans="1:4" s="14" customFormat="1" x14ac:dyDescent="0.25">
      <c r="A447" s="1"/>
      <c r="B447" s="1"/>
      <c r="C447" s="1"/>
      <c r="D447" s="1"/>
    </row>
    <row r="448" spans="1:4" s="14" customFormat="1" x14ac:dyDescent="0.25">
      <c r="A448" s="1"/>
      <c r="B448" s="1"/>
      <c r="C448" s="1"/>
      <c r="D448" s="1"/>
    </row>
    <row r="449" spans="1:4" s="14" customFormat="1" x14ac:dyDescent="0.25">
      <c r="A449" s="1"/>
      <c r="B449" s="1"/>
      <c r="C449" s="1"/>
      <c r="D449" s="1"/>
    </row>
    <row r="450" spans="1:4" s="14" customFormat="1" x14ac:dyDescent="0.25">
      <c r="A450" s="1"/>
      <c r="B450" s="1"/>
      <c r="C450" s="1"/>
      <c r="D450" s="1"/>
    </row>
    <row r="451" spans="1:4" s="14" customFormat="1" x14ac:dyDescent="0.25">
      <c r="A451" s="1"/>
      <c r="B451" s="1"/>
      <c r="C451" s="1"/>
      <c r="D451" s="1"/>
    </row>
    <row r="452" spans="1:4" s="14" customFormat="1" x14ac:dyDescent="0.25">
      <c r="A452" s="1"/>
      <c r="B452" s="1"/>
      <c r="C452" s="1"/>
      <c r="D452" s="1"/>
    </row>
    <row r="453" spans="1:4" s="14" customFormat="1" x14ac:dyDescent="0.25">
      <c r="A453" s="1"/>
      <c r="B453" s="1"/>
      <c r="C453" s="1"/>
      <c r="D453" s="1"/>
    </row>
    <row r="454" spans="1:4" s="14" customFormat="1" x14ac:dyDescent="0.25">
      <c r="A454" s="1"/>
      <c r="B454" s="1"/>
      <c r="C454" s="1"/>
      <c r="D454" s="1"/>
    </row>
    <row r="455" spans="1:4" s="14" customFormat="1" x14ac:dyDescent="0.25">
      <c r="A455" s="1"/>
      <c r="B455" s="1"/>
      <c r="C455" s="1"/>
      <c r="D455" s="1"/>
    </row>
    <row r="456" spans="1:4" s="14" customFormat="1" x14ac:dyDescent="0.25">
      <c r="A456" s="1"/>
      <c r="B456" s="1"/>
      <c r="C456" s="1"/>
      <c r="D456" s="1"/>
    </row>
    <row r="457" spans="1:4" s="14" customFormat="1" x14ac:dyDescent="0.25">
      <c r="A457" s="1"/>
      <c r="B457" s="1"/>
      <c r="C457" s="1"/>
      <c r="D457" s="1"/>
    </row>
    <row r="458" spans="1:4" s="14" customFormat="1" x14ac:dyDescent="0.25">
      <c r="A458" s="1"/>
      <c r="B458" s="1"/>
      <c r="C458" s="1"/>
      <c r="D458" s="1"/>
    </row>
    <row r="459" spans="1:4" s="14" customFormat="1" x14ac:dyDescent="0.25">
      <c r="A459" s="1"/>
      <c r="B459" s="1"/>
      <c r="C459" s="1"/>
      <c r="D459" s="1"/>
    </row>
    <row r="460" spans="1:4" s="14" customFormat="1" x14ac:dyDescent="0.25">
      <c r="A460" s="1"/>
      <c r="B460" s="1"/>
      <c r="C460" s="1"/>
      <c r="D460" s="1"/>
    </row>
    <row r="461" spans="1:4" s="14" customFormat="1" x14ac:dyDescent="0.25">
      <c r="A461" s="1"/>
      <c r="B461" s="1"/>
      <c r="C461" s="1"/>
      <c r="D461" s="1"/>
    </row>
    <row r="462" spans="1:4" s="14" customFormat="1" x14ac:dyDescent="0.25">
      <c r="A462" s="1"/>
      <c r="B462" s="1"/>
      <c r="C462" s="1"/>
      <c r="D462" s="1"/>
    </row>
    <row r="463" spans="1:4" s="14" customFormat="1" x14ac:dyDescent="0.25">
      <c r="A463" s="1"/>
      <c r="B463" s="1"/>
      <c r="C463" s="1"/>
      <c r="D463" s="1"/>
    </row>
    <row r="464" spans="1:4" s="14" customFormat="1" x14ac:dyDescent="0.25">
      <c r="A464" s="1"/>
      <c r="B464" s="1"/>
      <c r="C464" s="1"/>
      <c r="D464" s="1"/>
    </row>
    <row r="465" spans="1:4" s="14" customFormat="1" x14ac:dyDescent="0.25">
      <c r="A465" s="1"/>
      <c r="B465" s="1"/>
      <c r="C465" s="1"/>
      <c r="D465" s="1"/>
    </row>
    <row r="466" spans="1:4" s="14" customFormat="1" x14ac:dyDescent="0.25">
      <c r="A466" s="1"/>
      <c r="B466" s="1"/>
      <c r="C466" s="1"/>
      <c r="D466" s="1"/>
    </row>
    <row r="467" spans="1:4" s="14" customFormat="1" x14ac:dyDescent="0.25">
      <c r="A467" s="1"/>
      <c r="B467" s="1"/>
      <c r="C467" s="1"/>
      <c r="D467" s="1"/>
    </row>
    <row r="468" spans="1:4" s="14" customFormat="1" x14ac:dyDescent="0.25">
      <c r="A468" s="1"/>
      <c r="B468" s="1"/>
      <c r="C468" s="1"/>
      <c r="D468" s="1"/>
    </row>
    <row r="469" spans="1:4" s="14" customFormat="1" x14ac:dyDescent="0.25">
      <c r="A469" s="1"/>
      <c r="B469" s="1"/>
      <c r="C469" s="1"/>
      <c r="D469" s="1"/>
    </row>
    <row r="470" spans="1:4" s="14" customFormat="1" x14ac:dyDescent="0.25">
      <c r="A470" s="1"/>
      <c r="B470" s="1"/>
      <c r="C470" s="1"/>
      <c r="D470" s="1"/>
    </row>
    <row r="471" spans="1:4" s="14" customFormat="1" x14ac:dyDescent="0.25">
      <c r="A471" s="1"/>
      <c r="B471" s="1"/>
      <c r="C471" s="1"/>
      <c r="D471" s="1"/>
    </row>
    <row r="472" spans="1:4" s="14" customFormat="1" x14ac:dyDescent="0.25">
      <c r="A472" s="1"/>
      <c r="B472" s="1"/>
      <c r="C472" s="1"/>
      <c r="D472" s="1"/>
    </row>
    <row r="473" spans="1:4" s="14" customFormat="1" x14ac:dyDescent="0.25">
      <c r="A473" s="1"/>
      <c r="B473" s="1"/>
      <c r="C473" s="1"/>
      <c r="D473" s="1"/>
    </row>
    <row r="474" spans="1:4" s="14" customFormat="1" x14ac:dyDescent="0.25">
      <c r="A474" s="1"/>
      <c r="B474" s="1"/>
      <c r="C474" s="1"/>
      <c r="D474" s="1"/>
    </row>
    <row r="475" spans="1:4" s="14" customFormat="1" x14ac:dyDescent="0.25">
      <c r="A475" s="1"/>
      <c r="B475" s="1"/>
      <c r="C475" s="1"/>
      <c r="D475" s="1"/>
    </row>
    <row r="476" spans="1:4" s="14" customFormat="1" x14ac:dyDescent="0.25">
      <c r="A476" s="1"/>
      <c r="B476" s="1"/>
      <c r="C476" s="1"/>
      <c r="D476" s="1"/>
    </row>
    <row r="477" spans="1:4" s="14" customFormat="1" x14ac:dyDescent="0.25">
      <c r="A477" s="1"/>
      <c r="B477" s="1"/>
      <c r="C477" s="1"/>
      <c r="D477" s="1"/>
    </row>
    <row r="478" spans="1:4" s="14" customFormat="1" x14ac:dyDescent="0.25">
      <c r="A478" s="1"/>
      <c r="B478" s="1"/>
      <c r="C478" s="1"/>
      <c r="D478" s="1"/>
    </row>
    <row r="479" spans="1:4" s="14" customFormat="1" x14ac:dyDescent="0.25">
      <c r="A479" s="1"/>
      <c r="B479" s="1"/>
      <c r="C479" s="1"/>
      <c r="D479" s="1"/>
    </row>
    <row r="480" spans="1:4" s="14" customFormat="1" x14ac:dyDescent="0.25">
      <c r="A480" s="1"/>
      <c r="B480" s="1"/>
      <c r="C480" s="1"/>
      <c r="D480" s="1"/>
    </row>
    <row r="481" spans="1:4" s="14" customFormat="1" x14ac:dyDescent="0.25">
      <c r="A481" s="1"/>
      <c r="B481" s="1"/>
      <c r="C481" s="1"/>
      <c r="D481" s="1"/>
    </row>
    <row r="482" spans="1:4" s="14" customFormat="1" x14ac:dyDescent="0.25">
      <c r="A482" s="1"/>
      <c r="B482" s="1"/>
      <c r="C482" s="1"/>
      <c r="D482" s="1"/>
    </row>
    <row r="483" spans="1:4" s="14" customFormat="1" x14ac:dyDescent="0.25">
      <c r="A483" s="1"/>
      <c r="B483" s="1"/>
      <c r="C483" s="1"/>
      <c r="D483" s="1"/>
    </row>
    <row r="484" spans="1:4" s="14" customFormat="1" x14ac:dyDescent="0.25">
      <c r="A484" s="1"/>
      <c r="B484" s="1"/>
      <c r="C484" s="1"/>
      <c r="D484" s="1"/>
    </row>
    <row r="485" spans="1:4" s="14" customFormat="1" x14ac:dyDescent="0.25">
      <c r="A485" s="1"/>
      <c r="B485" s="1"/>
      <c r="C485" s="1"/>
      <c r="D485" s="1"/>
    </row>
    <row r="486" spans="1:4" s="14" customFormat="1" x14ac:dyDescent="0.25">
      <c r="A486" s="1"/>
      <c r="B486" s="1"/>
      <c r="C486" s="1"/>
      <c r="D486" s="1"/>
    </row>
    <row r="487" spans="1:4" s="14" customFormat="1" x14ac:dyDescent="0.25">
      <c r="A487" s="1"/>
      <c r="B487" s="1"/>
      <c r="C487" s="1"/>
      <c r="D487" s="1"/>
    </row>
    <row r="488" spans="1:4" s="14" customFormat="1" x14ac:dyDescent="0.25">
      <c r="A488" s="1"/>
      <c r="B488" s="1"/>
      <c r="C488" s="1"/>
      <c r="D488" s="1"/>
    </row>
    <row r="489" spans="1:4" s="14" customFormat="1" x14ac:dyDescent="0.25">
      <c r="A489" s="1"/>
      <c r="B489" s="1"/>
      <c r="C489" s="1"/>
      <c r="D489" s="1"/>
    </row>
    <row r="490" spans="1:4" s="14" customFormat="1" x14ac:dyDescent="0.25">
      <c r="A490" s="1"/>
      <c r="B490" s="1"/>
      <c r="C490" s="1"/>
      <c r="D490" s="1"/>
    </row>
    <row r="491" spans="1:4" s="14" customFormat="1" x14ac:dyDescent="0.25">
      <c r="A491" s="1"/>
      <c r="B491" s="1"/>
      <c r="C491" s="1"/>
      <c r="D491" s="1"/>
    </row>
    <row r="492" spans="1:4" s="14" customFormat="1" x14ac:dyDescent="0.25">
      <c r="A492" s="1"/>
      <c r="B492" s="1"/>
      <c r="C492" s="1"/>
      <c r="D492" s="1"/>
    </row>
    <row r="493" spans="1:4" s="14" customFormat="1" x14ac:dyDescent="0.25">
      <c r="A493" s="1"/>
      <c r="B493" s="1"/>
      <c r="C493" s="1"/>
      <c r="D493" s="1"/>
    </row>
    <row r="494" spans="1:4" s="14" customFormat="1" x14ac:dyDescent="0.25">
      <c r="A494" s="1"/>
      <c r="B494" s="1"/>
      <c r="C494" s="1"/>
      <c r="D494" s="1"/>
    </row>
    <row r="495" spans="1:4" s="14" customFormat="1" x14ac:dyDescent="0.25">
      <c r="A495" s="1"/>
      <c r="B495" s="1"/>
      <c r="C495" s="1"/>
      <c r="D495" s="1"/>
    </row>
    <row r="496" spans="1:4" s="14" customFormat="1" x14ac:dyDescent="0.25">
      <c r="A496" s="1"/>
      <c r="B496" s="1"/>
      <c r="C496" s="1"/>
      <c r="D496" s="1"/>
    </row>
    <row r="497" spans="1:4" s="14" customFormat="1" x14ac:dyDescent="0.25">
      <c r="A497" s="1"/>
      <c r="B497" s="1"/>
      <c r="C497" s="1"/>
      <c r="D497" s="1"/>
    </row>
    <row r="498" spans="1:4" s="14" customFormat="1" x14ac:dyDescent="0.25">
      <c r="A498" s="1"/>
      <c r="B498" s="1"/>
      <c r="C498" s="1"/>
      <c r="D498" s="1"/>
    </row>
    <row r="499" spans="1:4" s="14" customFormat="1" x14ac:dyDescent="0.25">
      <c r="A499" s="1"/>
      <c r="B499" s="1"/>
      <c r="C499" s="1"/>
      <c r="D499" s="1"/>
    </row>
    <row r="500" spans="1:4" s="14" customFormat="1" x14ac:dyDescent="0.25">
      <c r="A500" s="1"/>
      <c r="B500" s="1"/>
      <c r="C500" s="1"/>
      <c r="D500" s="1"/>
    </row>
    <row r="501" spans="1:4" s="14" customFormat="1" x14ac:dyDescent="0.25">
      <c r="A501" s="1"/>
      <c r="B501" s="1"/>
      <c r="C501" s="1"/>
      <c r="D501" s="1"/>
    </row>
    <row r="502" spans="1:4" s="14" customFormat="1" x14ac:dyDescent="0.25">
      <c r="A502" s="1"/>
      <c r="B502" s="1"/>
      <c r="C502" s="1"/>
      <c r="D502" s="1"/>
    </row>
    <row r="503" spans="1:4" s="14" customFormat="1" x14ac:dyDescent="0.25">
      <c r="A503" s="1"/>
      <c r="B503" s="1"/>
      <c r="C503" s="1"/>
      <c r="D503" s="1"/>
    </row>
    <row r="504" spans="1:4" s="14" customFormat="1" x14ac:dyDescent="0.25">
      <c r="A504" s="1"/>
      <c r="B504" s="1"/>
      <c r="C504" s="1"/>
      <c r="D504" s="1"/>
    </row>
    <row r="505" spans="1:4" s="14" customFormat="1" x14ac:dyDescent="0.25">
      <c r="A505" s="1"/>
      <c r="B505" s="1"/>
      <c r="C505" s="1"/>
      <c r="D505" s="1"/>
    </row>
    <row r="506" spans="1:4" s="14" customFormat="1" x14ac:dyDescent="0.25">
      <c r="A506" s="1"/>
      <c r="B506" s="1"/>
      <c r="C506" s="1"/>
      <c r="D506" s="1"/>
    </row>
    <row r="507" spans="1:4" s="14" customFormat="1" x14ac:dyDescent="0.25">
      <c r="A507" s="1"/>
      <c r="B507" s="1"/>
      <c r="C507" s="1"/>
      <c r="D507" s="1"/>
    </row>
    <row r="508" spans="1:4" s="14" customFormat="1" x14ac:dyDescent="0.25">
      <c r="A508" s="1"/>
      <c r="B508" s="1"/>
      <c r="C508" s="1"/>
      <c r="D508" s="1"/>
    </row>
    <row r="509" spans="1:4" s="14" customFormat="1" x14ac:dyDescent="0.25">
      <c r="A509" s="1"/>
      <c r="B509" s="1"/>
      <c r="C509" s="1"/>
      <c r="D509" s="1"/>
    </row>
    <row r="510" spans="1:4" s="14" customFormat="1" x14ac:dyDescent="0.25">
      <c r="A510" s="1"/>
      <c r="B510" s="1"/>
      <c r="C510" s="1"/>
      <c r="D510" s="1"/>
    </row>
    <row r="511" spans="1:4" s="14" customFormat="1" x14ac:dyDescent="0.25">
      <c r="A511" s="1"/>
      <c r="B511" s="1"/>
      <c r="C511" s="1"/>
      <c r="D511" s="1"/>
    </row>
    <row r="512" spans="1:4" s="14" customFormat="1" x14ac:dyDescent="0.25">
      <c r="A512" s="1"/>
      <c r="B512" s="1"/>
      <c r="C512" s="1"/>
      <c r="D512" s="1"/>
    </row>
    <row r="513" spans="1:4" s="14" customFormat="1" x14ac:dyDescent="0.25">
      <c r="A513" s="1"/>
      <c r="B513" s="1"/>
      <c r="C513" s="1"/>
      <c r="D513" s="1"/>
    </row>
    <row r="514" spans="1:4" s="14" customFormat="1" x14ac:dyDescent="0.25">
      <c r="A514" s="1"/>
      <c r="B514" s="1"/>
      <c r="C514" s="1"/>
      <c r="D514" s="1"/>
    </row>
    <row r="515" spans="1:4" s="14" customFormat="1" x14ac:dyDescent="0.25">
      <c r="A515" s="1"/>
      <c r="B515" s="1"/>
      <c r="C515" s="1"/>
      <c r="D515" s="1"/>
    </row>
    <row r="516" spans="1:4" s="14" customFormat="1" x14ac:dyDescent="0.25">
      <c r="A516" s="1"/>
      <c r="B516" s="1"/>
      <c r="C516" s="1"/>
      <c r="D516" s="1"/>
    </row>
    <row r="517" spans="1:4" s="14" customFormat="1" x14ac:dyDescent="0.25">
      <c r="A517" s="1"/>
      <c r="B517" s="1"/>
      <c r="C517" s="1"/>
      <c r="D517" s="1"/>
    </row>
    <row r="518" spans="1:4" s="14" customFormat="1" x14ac:dyDescent="0.25">
      <c r="A518" s="1"/>
      <c r="B518" s="1"/>
      <c r="C518" s="1"/>
      <c r="D518" s="1"/>
    </row>
    <row r="519" spans="1:4" s="14" customFormat="1" x14ac:dyDescent="0.25">
      <c r="A519" s="1"/>
      <c r="B519" s="1"/>
      <c r="C519" s="1"/>
      <c r="D519" s="1"/>
    </row>
    <row r="520" spans="1:4" s="14" customFormat="1" x14ac:dyDescent="0.25">
      <c r="A520" s="1"/>
      <c r="B520" s="1"/>
      <c r="C520" s="1"/>
      <c r="D520" s="1"/>
    </row>
    <row r="521" spans="1:4" s="14" customFormat="1" x14ac:dyDescent="0.25">
      <c r="A521" s="1"/>
      <c r="B521" s="1"/>
      <c r="C521" s="1"/>
      <c r="D521" s="1"/>
    </row>
    <row r="522" spans="1:4" s="14" customFormat="1" x14ac:dyDescent="0.25">
      <c r="A522" s="1"/>
      <c r="B522" s="1"/>
      <c r="C522" s="1"/>
      <c r="D522" s="1"/>
    </row>
    <row r="523" spans="1:4" s="14" customFormat="1" x14ac:dyDescent="0.25">
      <c r="A523" s="1"/>
      <c r="B523" s="1"/>
      <c r="C523" s="1"/>
      <c r="D523" s="1"/>
    </row>
    <row r="524" spans="1:4" s="14" customFormat="1" x14ac:dyDescent="0.25">
      <c r="A524" s="1"/>
      <c r="B524" s="1"/>
      <c r="C524" s="1"/>
      <c r="D524" s="1"/>
    </row>
    <row r="525" spans="1:4" s="14" customFormat="1" x14ac:dyDescent="0.25">
      <c r="A525" s="1"/>
      <c r="B525" s="1"/>
      <c r="C525" s="1"/>
      <c r="D525" s="1"/>
    </row>
    <row r="526" spans="1:4" s="14" customFormat="1" x14ac:dyDescent="0.25">
      <c r="A526" s="1"/>
      <c r="B526" s="1"/>
      <c r="C526" s="1"/>
      <c r="D526" s="1"/>
    </row>
    <row r="527" spans="1:4" s="14" customFormat="1" x14ac:dyDescent="0.25">
      <c r="A527" s="1"/>
      <c r="B527" s="1"/>
      <c r="C527" s="1"/>
      <c r="D527" s="1"/>
    </row>
    <row r="528" spans="1:4" s="14" customFormat="1" x14ac:dyDescent="0.25">
      <c r="A528" s="1"/>
      <c r="B528" s="1"/>
      <c r="C528" s="1"/>
      <c r="D528" s="1"/>
    </row>
    <row r="529" spans="1:4" s="14" customFormat="1" x14ac:dyDescent="0.25">
      <c r="A529" s="1"/>
      <c r="B529" s="1"/>
      <c r="C529" s="1"/>
      <c r="D529" s="1"/>
    </row>
    <row r="530" spans="1:4" s="14" customFormat="1" x14ac:dyDescent="0.25">
      <c r="A530" s="1"/>
      <c r="B530" s="1"/>
      <c r="C530" s="1"/>
      <c r="D530" s="1"/>
    </row>
    <row r="531" spans="1:4" s="14" customFormat="1" x14ac:dyDescent="0.25">
      <c r="A531" s="1"/>
      <c r="B531" s="1"/>
      <c r="C531" s="1"/>
      <c r="D531" s="1"/>
    </row>
    <row r="532" spans="1:4" s="14" customFormat="1" x14ac:dyDescent="0.25">
      <c r="A532" s="1"/>
      <c r="B532" s="1"/>
      <c r="C532" s="1"/>
      <c r="D532" s="1"/>
    </row>
    <row r="533" spans="1:4" s="14" customFormat="1" x14ac:dyDescent="0.25">
      <c r="A533" s="1"/>
      <c r="B533" s="1"/>
      <c r="C533" s="1"/>
      <c r="D533" s="1"/>
    </row>
    <row r="534" spans="1:4" s="14" customFormat="1" x14ac:dyDescent="0.25">
      <c r="A534" s="1"/>
      <c r="B534" s="1"/>
      <c r="C534" s="1"/>
      <c r="D534" s="1"/>
    </row>
    <row r="535" spans="1:4" s="14" customFormat="1" x14ac:dyDescent="0.25">
      <c r="A535" s="1"/>
      <c r="B535" s="1"/>
      <c r="C535" s="1"/>
      <c r="D535" s="1"/>
    </row>
    <row r="536" spans="1:4" s="14" customFormat="1" x14ac:dyDescent="0.25">
      <c r="A536" s="1"/>
      <c r="B536" s="1"/>
      <c r="C536" s="1"/>
      <c r="D536" s="1"/>
    </row>
    <row r="537" spans="1:4" s="14" customFormat="1" x14ac:dyDescent="0.25">
      <c r="A537" s="1"/>
      <c r="B537" s="1"/>
      <c r="C537" s="1"/>
      <c r="D537" s="1"/>
    </row>
    <row r="538" spans="1:4" s="14" customFormat="1" x14ac:dyDescent="0.25">
      <c r="A538" s="1"/>
      <c r="B538" s="1"/>
      <c r="C538" s="1"/>
      <c r="D538" s="1"/>
    </row>
    <row r="539" spans="1:4" s="14" customFormat="1" x14ac:dyDescent="0.25">
      <c r="A539" s="1"/>
      <c r="B539" s="1"/>
      <c r="C539" s="1"/>
      <c r="D539" s="1"/>
    </row>
    <row r="540" spans="1:4" s="14" customFormat="1" x14ac:dyDescent="0.25">
      <c r="A540" s="1"/>
      <c r="B540" s="1"/>
      <c r="C540" s="1"/>
      <c r="D540" s="1"/>
    </row>
    <row r="541" spans="1:4" s="14" customFormat="1" x14ac:dyDescent="0.25">
      <c r="A541" s="1"/>
      <c r="B541" s="1"/>
      <c r="C541" s="1"/>
      <c r="D541" s="1"/>
    </row>
    <row r="542" spans="1:4" s="14" customFormat="1" x14ac:dyDescent="0.25">
      <c r="A542" s="1"/>
      <c r="B542" s="1"/>
      <c r="C542" s="1"/>
      <c r="D542" s="1"/>
    </row>
    <row r="543" spans="1:4" s="14" customFormat="1" x14ac:dyDescent="0.25">
      <c r="A543" s="1"/>
      <c r="B543" s="1"/>
      <c r="C543" s="1"/>
      <c r="D543" s="1"/>
    </row>
    <row r="544" spans="1:4" s="14" customFormat="1" x14ac:dyDescent="0.25">
      <c r="A544" s="1"/>
      <c r="B544" s="1"/>
      <c r="C544" s="1"/>
      <c r="D544" s="1"/>
    </row>
    <row r="545" spans="1:4" s="14" customFormat="1" x14ac:dyDescent="0.25">
      <c r="A545" s="1"/>
      <c r="B545" s="1"/>
      <c r="C545" s="1"/>
      <c r="D545" s="1"/>
    </row>
    <row r="546" spans="1:4" s="14" customFormat="1" x14ac:dyDescent="0.25">
      <c r="A546" s="1"/>
      <c r="B546" s="1"/>
      <c r="C546" s="1"/>
      <c r="D546" s="1"/>
    </row>
    <row r="547" spans="1:4" s="14" customFormat="1" x14ac:dyDescent="0.25">
      <c r="A547" s="1"/>
      <c r="B547" s="1"/>
      <c r="C547" s="1"/>
      <c r="D547" s="1"/>
    </row>
    <row r="548" spans="1:4" s="14" customFormat="1" x14ac:dyDescent="0.25">
      <c r="A548" s="1"/>
      <c r="B548" s="1"/>
      <c r="C548" s="1"/>
      <c r="D548" s="1"/>
    </row>
    <row r="549" spans="1:4" s="14" customFormat="1" x14ac:dyDescent="0.25">
      <c r="A549" s="1"/>
      <c r="B549" s="1"/>
      <c r="C549" s="1"/>
      <c r="D549" s="1"/>
    </row>
    <row r="550" spans="1:4" s="14" customFormat="1" x14ac:dyDescent="0.25">
      <c r="A550" s="1"/>
      <c r="B550" s="1"/>
      <c r="C550" s="1"/>
      <c r="D550" s="1"/>
    </row>
    <row r="551" spans="1:4" s="14" customFormat="1" x14ac:dyDescent="0.25">
      <c r="A551" s="1"/>
      <c r="B551" s="1"/>
      <c r="C551" s="1"/>
      <c r="D551" s="1"/>
    </row>
    <row r="552" spans="1:4" s="14" customFormat="1" x14ac:dyDescent="0.25">
      <c r="A552" s="1"/>
      <c r="B552" s="1"/>
      <c r="C552" s="1"/>
      <c r="D552" s="1"/>
    </row>
    <row r="553" spans="1:4" s="14" customFormat="1" x14ac:dyDescent="0.25">
      <c r="A553" s="1"/>
      <c r="B553" s="1"/>
      <c r="C553" s="1"/>
      <c r="D553" s="1"/>
    </row>
    <row r="554" spans="1:4" s="14" customFormat="1" x14ac:dyDescent="0.25">
      <c r="A554" s="1"/>
      <c r="B554" s="1"/>
      <c r="C554" s="1"/>
      <c r="D554" s="1"/>
    </row>
    <row r="555" spans="1:4" s="14" customFormat="1" x14ac:dyDescent="0.25">
      <c r="A555" s="1"/>
      <c r="B555" s="1"/>
      <c r="C555" s="1"/>
      <c r="D555" s="1"/>
    </row>
    <row r="556" spans="1:4" s="14" customFormat="1" x14ac:dyDescent="0.25">
      <c r="A556" s="1"/>
      <c r="B556" s="1"/>
      <c r="C556" s="1"/>
      <c r="D556" s="1"/>
    </row>
    <row r="557" spans="1:4" s="14" customFormat="1" x14ac:dyDescent="0.25">
      <c r="A557" s="1"/>
      <c r="B557" s="1"/>
      <c r="C557" s="1"/>
      <c r="D557" s="1"/>
    </row>
    <row r="558" spans="1:4" s="14" customFormat="1" x14ac:dyDescent="0.25">
      <c r="A558" s="1"/>
      <c r="B558" s="1"/>
      <c r="C558" s="1"/>
      <c r="D558" s="1"/>
    </row>
    <row r="559" spans="1:4" s="14" customFormat="1" x14ac:dyDescent="0.25">
      <c r="A559" s="1"/>
      <c r="B559" s="1"/>
      <c r="C559" s="1"/>
      <c r="D559" s="1"/>
    </row>
    <row r="560" spans="1:4" s="14" customFormat="1" x14ac:dyDescent="0.25">
      <c r="A560" s="1"/>
      <c r="B560" s="1"/>
      <c r="C560" s="1"/>
      <c r="D560" s="1"/>
    </row>
    <row r="561" spans="1:4" s="14" customFormat="1" x14ac:dyDescent="0.25">
      <c r="A561" s="1"/>
      <c r="B561" s="1"/>
      <c r="C561" s="1"/>
      <c r="D561" s="1"/>
    </row>
    <row r="562" spans="1:4" s="14" customFormat="1" x14ac:dyDescent="0.25">
      <c r="A562" s="1"/>
      <c r="B562" s="1"/>
      <c r="C562" s="1"/>
      <c r="D562" s="1"/>
    </row>
    <row r="563" spans="1:4" s="14" customFormat="1" x14ac:dyDescent="0.25">
      <c r="A563" s="1"/>
      <c r="B563" s="1"/>
      <c r="C563" s="1"/>
      <c r="D563" s="1"/>
    </row>
    <row r="564" spans="1:4" s="14" customFormat="1" x14ac:dyDescent="0.25">
      <c r="A564" s="1"/>
      <c r="B564" s="1"/>
      <c r="C564" s="1"/>
      <c r="D564" s="1"/>
    </row>
    <row r="565" spans="1:4" s="14" customFormat="1" x14ac:dyDescent="0.25">
      <c r="A565" s="1"/>
      <c r="B565" s="1"/>
      <c r="C565" s="1"/>
      <c r="D565" s="1"/>
    </row>
    <row r="566" spans="1:4" s="14" customFormat="1" x14ac:dyDescent="0.25">
      <c r="A566" s="1"/>
      <c r="B566" s="1"/>
      <c r="C566" s="1"/>
      <c r="D566" s="1"/>
    </row>
    <row r="567" spans="1:4" s="14" customFormat="1" x14ac:dyDescent="0.25">
      <c r="A567" s="1"/>
      <c r="B567" s="1"/>
      <c r="C567" s="1"/>
      <c r="D567" s="1"/>
    </row>
    <row r="568" spans="1:4" s="14" customFormat="1" x14ac:dyDescent="0.25">
      <c r="A568" s="1"/>
      <c r="B568" s="1"/>
      <c r="C568" s="1"/>
      <c r="D568" s="1"/>
    </row>
    <row r="569" spans="1:4" s="14" customFormat="1" x14ac:dyDescent="0.25">
      <c r="A569" s="1"/>
      <c r="B569" s="1"/>
      <c r="C569" s="1"/>
      <c r="D569" s="1"/>
    </row>
    <row r="570" spans="1:4" s="14" customFormat="1" x14ac:dyDescent="0.25">
      <c r="A570" s="1"/>
      <c r="B570" s="1"/>
      <c r="C570" s="1"/>
      <c r="D570" s="1"/>
    </row>
    <row r="571" spans="1:4" s="14" customFormat="1" x14ac:dyDescent="0.25">
      <c r="A571" s="1"/>
      <c r="B571" s="1"/>
      <c r="C571" s="1"/>
      <c r="D571" s="1"/>
    </row>
    <row r="572" spans="1:4" s="14" customFormat="1" x14ac:dyDescent="0.25">
      <c r="A572" s="1"/>
      <c r="B572" s="1"/>
      <c r="C572" s="1"/>
      <c r="D572" s="1"/>
    </row>
    <row r="573" spans="1:4" s="14" customFormat="1" x14ac:dyDescent="0.25">
      <c r="A573" s="1"/>
      <c r="B573" s="1"/>
      <c r="C573" s="1"/>
      <c r="D573" s="1"/>
    </row>
    <row r="574" spans="1:4" s="14" customFormat="1" x14ac:dyDescent="0.25">
      <c r="A574" s="1"/>
      <c r="B574" s="1"/>
      <c r="C574" s="1"/>
      <c r="D574" s="1"/>
    </row>
    <row r="575" spans="1:4" s="14" customFormat="1" x14ac:dyDescent="0.25">
      <c r="A575" s="1"/>
      <c r="B575" s="1"/>
      <c r="C575" s="1"/>
      <c r="D575" s="1"/>
    </row>
    <row r="576" spans="1:4" s="14" customFormat="1" x14ac:dyDescent="0.25">
      <c r="A576" s="1"/>
      <c r="B576" s="1"/>
      <c r="C576" s="1"/>
      <c r="D576" s="1"/>
    </row>
    <row r="577" spans="1:4" s="14" customFormat="1" x14ac:dyDescent="0.25">
      <c r="A577" s="1"/>
      <c r="B577" s="1"/>
      <c r="C577" s="1"/>
      <c r="D577" s="1"/>
    </row>
    <row r="578" spans="1:4" s="14" customFormat="1" x14ac:dyDescent="0.25">
      <c r="A578" s="1"/>
      <c r="B578" s="1"/>
      <c r="C578" s="1"/>
      <c r="D578" s="1"/>
    </row>
    <row r="579" spans="1:4" s="14" customFormat="1" x14ac:dyDescent="0.25">
      <c r="A579" s="1"/>
      <c r="B579" s="1"/>
      <c r="C579" s="1"/>
      <c r="D579" s="1"/>
    </row>
    <row r="580" spans="1:4" s="14" customFormat="1" x14ac:dyDescent="0.25">
      <c r="A580" s="1"/>
      <c r="B580" s="1"/>
      <c r="C580" s="1"/>
      <c r="D580" s="1"/>
    </row>
    <row r="581" spans="1:4" s="14" customFormat="1" x14ac:dyDescent="0.25">
      <c r="A581" s="1"/>
      <c r="B581" s="1"/>
      <c r="C581" s="1"/>
      <c r="D581" s="1"/>
    </row>
    <row r="582" spans="1:4" s="14" customFormat="1" x14ac:dyDescent="0.25">
      <c r="A582" s="1"/>
      <c r="B582" s="1"/>
      <c r="C582" s="1"/>
      <c r="D582" s="1"/>
    </row>
    <row r="583" spans="1:4" s="14" customFormat="1" x14ac:dyDescent="0.25">
      <c r="A583" s="1"/>
      <c r="B583" s="1"/>
      <c r="C583" s="1"/>
      <c r="D583" s="1"/>
    </row>
    <row r="584" spans="1:4" s="14" customFormat="1" x14ac:dyDescent="0.25">
      <c r="A584" s="1"/>
      <c r="B584" s="1"/>
      <c r="C584" s="1"/>
      <c r="D584" s="1"/>
    </row>
    <row r="585" spans="1:4" s="14" customFormat="1" x14ac:dyDescent="0.25">
      <c r="A585" s="1"/>
      <c r="B585" s="1"/>
      <c r="C585" s="1"/>
      <c r="D585" s="1"/>
    </row>
    <row r="586" spans="1:4" s="14" customFormat="1" x14ac:dyDescent="0.25">
      <c r="A586" s="1"/>
      <c r="B586" s="1"/>
      <c r="C586" s="1"/>
      <c r="D586" s="1"/>
    </row>
    <row r="587" spans="1:4" s="14" customFormat="1" x14ac:dyDescent="0.25">
      <c r="A587" s="1"/>
      <c r="B587" s="1"/>
      <c r="C587" s="1"/>
      <c r="D587" s="1"/>
    </row>
    <row r="588" spans="1:4" s="14" customFormat="1" x14ac:dyDescent="0.25">
      <c r="A588" s="1"/>
      <c r="B588" s="1"/>
      <c r="C588" s="1"/>
      <c r="D588" s="1"/>
    </row>
    <row r="589" spans="1:4" s="14" customFormat="1" x14ac:dyDescent="0.25">
      <c r="A589" s="1"/>
      <c r="B589" s="1"/>
      <c r="C589" s="1"/>
      <c r="D589" s="1"/>
    </row>
    <row r="590" spans="1:4" s="14" customFormat="1" x14ac:dyDescent="0.25">
      <c r="A590" s="1"/>
      <c r="B590" s="1"/>
      <c r="C590" s="1"/>
      <c r="D590" s="1"/>
    </row>
    <row r="591" spans="1:4" s="14" customFormat="1" x14ac:dyDescent="0.25">
      <c r="A591" s="1"/>
      <c r="B591" s="1"/>
      <c r="C591" s="1"/>
      <c r="D591" s="1"/>
    </row>
    <row r="592" spans="1:4" s="14" customFormat="1" x14ac:dyDescent="0.25">
      <c r="A592" s="1"/>
      <c r="B592" s="1"/>
      <c r="C592" s="1"/>
      <c r="D592" s="1"/>
    </row>
    <row r="593" spans="1:4" s="14" customFormat="1" x14ac:dyDescent="0.25">
      <c r="A593" s="1"/>
      <c r="B593" s="1"/>
      <c r="C593" s="1"/>
      <c r="D593" s="1"/>
    </row>
    <row r="594" spans="1:4" s="14" customFormat="1" x14ac:dyDescent="0.25">
      <c r="A594" s="1"/>
      <c r="B594" s="1"/>
      <c r="C594" s="1"/>
      <c r="D594" s="1"/>
    </row>
    <row r="595" spans="1:4" s="14" customFormat="1" x14ac:dyDescent="0.25">
      <c r="A595" s="1"/>
      <c r="B595" s="1"/>
      <c r="C595" s="1"/>
      <c r="D595" s="1"/>
    </row>
    <row r="596" spans="1:4" s="14" customFormat="1" x14ac:dyDescent="0.25">
      <c r="A596" s="1"/>
      <c r="B596" s="1"/>
      <c r="C596" s="1"/>
      <c r="D596" s="1"/>
    </row>
    <row r="597" spans="1:4" s="14" customFormat="1" x14ac:dyDescent="0.25">
      <c r="A597" s="1"/>
      <c r="B597" s="1"/>
      <c r="C597" s="1"/>
      <c r="D597" s="1"/>
    </row>
    <row r="598" spans="1:4" s="14" customFormat="1" x14ac:dyDescent="0.25">
      <c r="A598" s="1"/>
      <c r="B598" s="1"/>
      <c r="C598" s="1"/>
      <c r="D598" s="1"/>
    </row>
    <row r="599" spans="1:4" s="14" customFormat="1" x14ac:dyDescent="0.25">
      <c r="A599" s="1"/>
      <c r="B599" s="1"/>
      <c r="C599" s="1"/>
      <c r="D599" s="1"/>
    </row>
    <row r="600" spans="1:4" s="14" customFormat="1" x14ac:dyDescent="0.25">
      <c r="A600" s="1"/>
      <c r="B600" s="1"/>
      <c r="C600" s="1"/>
      <c r="D600" s="1"/>
    </row>
    <row r="601" spans="1:4" s="14" customFormat="1" x14ac:dyDescent="0.25">
      <c r="A601" s="1"/>
      <c r="B601" s="1"/>
      <c r="C601" s="1"/>
      <c r="D601" s="1"/>
    </row>
    <row r="602" spans="1:4" s="14" customFormat="1" x14ac:dyDescent="0.25">
      <c r="A602" s="1"/>
      <c r="B602" s="1"/>
      <c r="C602" s="1"/>
      <c r="D602" s="1"/>
    </row>
    <row r="603" spans="1:4" s="14" customFormat="1" x14ac:dyDescent="0.25">
      <c r="A603" s="1"/>
      <c r="B603" s="1"/>
      <c r="C603" s="1"/>
      <c r="D603" s="1"/>
    </row>
    <row r="604" spans="1:4" s="14" customFormat="1" x14ac:dyDescent="0.25">
      <c r="A604" s="1"/>
      <c r="B604" s="1"/>
      <c r="C604" s="1"/>
      <c r="D604" s="1"/>
    </row>
    <row r="605" spans="1:4" s="14" customFormat="1" x14ac:dyDescent="0.25">
      <c r="A605" s="1"/>
      <c r="B605" s="1"/>
      <c r="C605" s="1"/>
      <c r="D605" s="1"/>
    </row>
    <row r="606" spans="1:4" s="14" customFormat="1" x14ac:dyDescent="0.25">
      <c r="A606" s="1"/>
      <c r="B606" s="1"/>
      <c r="C606" s="1"/>
      <c r="D606" s="1"/>
    </row>
    <row r="607" spans="1:4" s="14" customFormat="1" x14ac:dyDescent="0.25">
      <c r="A607" s="1"/>
      <c r="B607" s="1"/>
      <c r="C607" s="1"/>
      <c r="D607" s="1"/>
    </row>
    <row r="608" spans="1:4" s="14" customFormat="1" x14ac:dyDescent="0.25">
      <c r="A608" s="1"/>
      <c r="B608" s="1"/>
      <c r="C608" s="1"/>
      <c r="D608" s="1"/>
    </row>
    <row r="609" spans="1:4" s="14" customFormat="1" x14ac:dyDescent="0.25">
      <c r="A609" s="1"/>
      <c r="B609" s="1"/>
      <c r="C609" s="1"/>
      <c r="D609" s="1"/>
    </row>
    <row r="610" spans="1:4" s="14" customFormat="1" x14ac:dyDescent="0.25">
      <c r="A610" s="1"/>
      <c r="B610" s="1"/>
      <c r="C610" s="1"/>
      <c r="D610" s="1"/>
    </row>
    <row r="611" spans="1:4" s="14" customFormat="1" x14ac:dyDescent="0.25">
      <c r="A611" s="1"/>
      <c r="B611" s="1"/>
      <c r="C611" s="1"/>
      <c r="D611" s="1"/>
    </row>
    <row r="612" spans="1:4" s="14" customFormat="1" x14ac:dyDescent="0.25">
      <c r="A612" s="1"/>
      <c r="B612" s="1"/>
      <c r="C612" s="1"/>
      <c r="D612" s="1"/>
    </row>
    <row r="613" spans="1:4" s="14" customFormat="1" x14ac:dyDescent="0.25">
      <c r="A613" s="1"/>
      <c r="B613" s="1"/>
      <c r="C613" s="1"/>
      <c r="D613" s="1"/>
    </row>
    <row r="614" spans="1:4" s="14" customFormat="1" x14ac:dyDescent="0.25">
      <c r="A614" s="1"/>
      <c r="B614" s="1"/>
      <c r="C614" s="1"/>
      <c r="D614" s="1"/>
    </row>
    <row r="615" spans="1:4" s="14" customFormat="1" x14ac:dyDescent="0.25">
      <c r="A615" s="1"/>
      <c r="B615" s="1"/>
      <c r="C615" s="1"/>
      <c r="D615" s="1"/>
    </row>
    <row r="616" spans="1:4" s="14" customFormat="1" x14ac:dyDescent="0.25">
      <c r="A616" s="1"/>
      <c r="B616" s="1"/>
      <c r="C616" s="1"/>
      <c r="D616" s="1"/>
    </row>
    <row r="617" spans="1:4" s="14" customFormat="1" x14ac:dyDescent="0.25">
      <c r="A617" s="1"/>
      <c r="B617" s="1"/>
      <c r="C617" s="1"/>
      <c r="D617" s="1"/>
    </row>
    <row r="618" spans="1:4" s="14" customFormat="1" x14ac:dyDescent="0.25">
      <c r="A618" s="1"/>
      <c r="B618" s="1"/>
      <c r="C618" s="1"/>
      <c r="D618" s="1"/>
    </row>
    <row r="619" spans="1:4" s="14" customFormat="1" x14ac:dyDescent="0.25">
      <c r="A619" s="1"/>
      <c r="B619" s="1"/>
      <c r="C619" s="1"/>
      <c r="D619" s="1"/>
    </row>
    <row r="620" spans="1:4" s="14" customFormat="1" x14ac:dyDescent="0.25">
      <c r="A620" s="1"/>
      <c r="B620" s="1"/>
      <c r="C620" s="1"/>
      <c r="D620" s="1"/>
    </row>
    <row r="621" spans="1:4" s="14" customFormat="1" x14ac:dyDescent="0.25">
      <c r="A621" s="1"/>
      <c r="B621" s="1"/>
      <c r="C621" s="1"/>
      <c r="D621" s="1"/>
    </row>
    <row r="622" spans="1:4" s="14" customFormat="1" x14ac:dyDescent="0.25">
      <c r="A622" s="1"/>
      <c r="B622" s="1"/>
      <c r="C622" s="1"/>
      <c r="D622" s="1"/>
    </row>
    <row r="623" spans="1:4" s="14" customFormat="1" x14ac:dyDescent="0.25">
      <c r="A623" s="1"/>
      <c r="B623" s="1"/>
      <c r="C623" s="1"/>
      <c r="D623" s="1"/>
    </row>
    <row r="624" spans="1:4" s="14" customFormat="1" x14ac:dyDescent="0.25">
      <c r="A624" s="1"/>
      <c r="B624" s="1"/>
      <c r="C624" s="1"/>
      <c r="D624" s="1"/>
    </row>
    <row r="625" spans="1:4" s="14" customFormat="1" x14ac:dyDescent="0.25">
      <c r="A625" s="1"/>
      <c r="B625" s="1"/>
      <c r="C625" s="1"/>
      <c r="D625" s="1"/>
    </row>
    <row r="626" spans="1:4" s="14" customFormat="1" x14ac:dyDescent="0.25">
      <c r="A626" s="1"/>
      <c r="B626" s="1"/>
      <c r="C626" s="1"/>
      <c r="D626" s="1"/>
    </row>
    <row r="627" spans="1:4" s="14" customFormat="1" x14ac:dyDescent="0.25">
      <c r="A627" s="1"/>
      <c r="B627" s="1"/>
      <c r="C627" s="1"/>
      <c r="D627" s="1"/>
    </row>
    <row r="628" spans="1:4" s="14" customFormat="1" x14ac:dyDescent="0.25">
      <c r="A628" s="1"/>
      <c r="B628" s="1"/>
      <c r="C628" s="1"/>
      <c r="D628" s="1"/>
    </row>
    <row r="629" spans="1:4" s="14" customFormat="1" x14ac:dyDescent="0.25">
      <c r="A629" s="1"/>
      <c r="B629" s="1"/>
      <c r="C629" s="1"/>
      <c r="D629" s="1"/>
    </row>
    <row r="630" spans="1:4" s="14" customFormat="1" x14ac:dyDescent="0.25">
      <c r="A630" s="1"/>
      <c r="B630" s="1"/>
      <c r="C630" s="1"/>
      <c r="D630" s="1"/>
    </row>
    <row r="631" spans="1:4" s="14" customFormat="1" x14ac:dyDescent="0.25">
      <c r="A631" s="1"/>
      <c r="B631" s="1"/>
      <c r="C631" s="1"/>
      <c r="D631" s="1"/>
    </row>
    <row r="632" spans="1:4" s="14" customFormat="1" x14ac:dyDescent="0.25">
      <c r="A632" s="1"/>
      <c r="B632" s="1"/>
      <c r="C632" s="1"/>
      <c r="D632" s="1"/>
    </row>
    <row r="633" spans="1:4" s="14" customFormat="1" x14ac:dyDescent="0.25">
      <c r="A633" s="1"/>
      <c r="B633" s="1"/>
      <c r="C633" s="1"/>
      <c r="D633" s="1"/>
    </row>
    <row r="634" spans="1:4" s="14" customFormat="1" x14ac:dyDescent="0.25">
      <c r="A634" s="1"/>
      <c r="B634" s="1"/>
      <c r="C634" s="1"/>
      <c r="D634" s="1"/>
    </row>
    <row r="635" spans="1:4" s="14" customFormat="1" x14ac:dyDescent="0.25">
      <c r="A635" s="1"/>
      <c r="B635" s="1"/>
      <c r="C635" s="1"/>
      <c r="D635" s="1"/>
    </row>
    <row r="636" spans="1:4" s="14" customFormat="1" x14ac:dyDescent="0.25">
      <c r="A636" s="1"/>
      <c r="B636" s="1"/>
      <c r="C636" s="1"/>
      <c r="D636" s="1"/>
    </row>
    <row r="637" spans="1:4" s="14" customFormat="1" x14ac:dyDescent="0.25">
      <c r="A637" s="1"/>
      <c r="B637" s="1"/>
      <c r="C637" s="1"/>
      <c r="D637" s="1"/>
    </row>
    <row r="638" spans="1:4" s="14" customFormat="1" x14ac:dyDescent="0.25">
      <c r="A638" s="1"/>
      <c r="B638" s="1"/>
      <c r="C638" s="1"/>
      <c r="D638" s="1"/>
    </row>
    <row r="639" spans="1:4" s="14" customFormat="1" x14ac:dyDescent="0.25">
      <c r="A639" s="1"/>
      <c r="B639" s="1"/>
      <c r="C639" s="1"/>
      <c r="D639" s="1"/>
    </row>
    <row r="640" spans="1:4" s="14" customFormat="1" x14ac:dyDescent="0.25">
      <c r="A640" s="1"/>
      <c r="B640" s="1"/>
      <c r="C640" s="1"/>
      <c r="D640" s="1"/>
    </row>
    <row r="641" spans="1:4" s="14" customFormat="1" x14ac:dyDescent="0.25">
      <c r="A641" s="1"/>
      <c r="B641" s="1"/>
      <c r="C641" s="1"/>
      <c r="D641" s="1"/>
    </row>
    <row r="642" spans="1:4" s="14" customFormat="1" x14ac:dyDescent="0.25">
      <c r="A642" s="1"/>
      <c r="B642" s="1"/>
      <c r="C642" s="1"/>
      <c r="D642" s="1"/>
    </row>
    <row r="643" spans="1:4" s="14" customFormat="1" x14ac:dyDescent="0.25">
      <c r="A643" s="1"/>
      <c r="B643" s="1"/>
      <c r="C643" s="1"/>
      <c r="D643" s="1"/>
    </row>
    <row r="644" spans="1:4" s="14" customFormat="1" x14ac:dyDescent="0.25">
      <c r="A644" s="1"/>
      <c r="B644" s="1"/>
      <c r="C644" s="1"/>
      <c r="D644" s="1"/>
    </row>
    <row r="645" spans="1:4" s="14" customFormat="1" x14ac:dyDescent="0.25">
      <c r="A645" s="1"/>
      <c r="B645" s="1"/>
      <c r="C645" s="1"/>
      <c r="D645" s="1"/>
    </row>
    <row r="646" spans="1:4" s="14" customFormat="1" x14ac:dyDescent="0.25">
      <c r="A646" s="1"/>
      <c r="B646" s="1"/>
      <c r="C646" s="1"/>
      <c r="D646" s="1"/>
    </row>
    <row r="647" spans="1:4" s="14" customFormat="1" x14ac:dyDescent="0.25">
      <c r="A647" s="1"/>
      <c r="B647" s="1"/>
      <c r="C647" s="1"/>
      <c r="D647" s="1"/>
    </row>
    <row r="648" spans="1:4" s="14" customFormat="1" x14ac:dyDescent="0.25">
      <c r="A648" s="1"/>
      <c r="B648" s="1"/>
      <c r="C648" s="1"/>
      <c r="D648" s="1"/>
    </row>
    <row r="649" spans="1:4" s="14" customFormat="1" x14ac:dyDescent="0.25">
      <c r="A649" s="1"/>
      <c r="B649" s="1"/>
      <c r="C649" s="1"/>
      <c r="D649" s="1"/>
    </row>
    <row r="650" spans="1:4" s="14" customFormat="1" x14ac:dyDescent="0.25">
      <c r="A650" s="1"/>
      <c r="B650" s="1"/>
      <c r="C650" s="1"/>
      <c r="D650" s="1"/>
    </row>
    <row r="651" spans="1:4" s="14" customFormat="1" x14ac:dyDescent="0.25">
      <c r="A651" s="1"/>
      <c r="B651" s="1"/>
      <c r="C651" s="1"/>
      <c r="D651" s="1"/>
    </row>
    <row r="652" spans="1:4" s="14" customFormat="1" x14ac:dyDescent="0.25">
      <c r="A652" s="1"/>
      <c r="B652" s="1"/>
      <c r="C652" s="1"/>
      <c r="D652" s="1"/>
    </row>
    <row r="653" spans="1:4" s="14" customFormat="1" x14ac:dyDescent="0.25">
      <c r="A653" s="1"/>
      <c r="B653" s="1"/>
      <c r="C653" s="1"/>
      <c r="D653" s="1"/>
    </row>
    <row r="654" spans="1:4" s="14" customFormat="1" x14ac:dyDescent="0.25">
      <c r="A654" s="1"/>
      <c r="B654" s="1"/>
      <c r="C654" s="1"/>
      <c r="D654" s="1"/>
    </row>
    <row r="655" spans="1:4" s="14" customFormat="1" x14ac:dyDescent="0.25">
      <c r="A655" s="1"/>
      <c r="B655" s="1"/>
      <c r="C655" s="1"/>
      <c r="D655" s="1"/>
    </row>
    <row r="656" spans="1:4" s="14" customFormat="1" x14ac:dyDescent="0.25">
      <c r="A656" s="1"/>
      <c r="B656" s="1"/>
      <c r="C656" s="1"/>
      <c r="D656" s="1"/>
    </row>
    <row r="657" spans="1:4" s="14" customFormat="1" x14ac:dyDescent="0.25">
      <c r="A657" s="1"/>
      <c r="B657" s="1"/>
      <c r="C657" s="1"/>
      <c r="D657" s="1"/>
    </row>
    <row r="658" spans="1:4" s="14" customFormat="1" x14ac:dyDescent="0.25">
      <c r="A658" s="1"/>
      <c r="B658" s="1"/>
      <c r="C658" s="1"/>
      <c r="D658" s="1"/>
    </row>
    <row r="659" spans="1:4" s="14" customFormat="1" x14ac:dyDescent="0.25">
      <c r="A659" s="1"/>
      <c r="B659" s="1"/>
      <c r="C659" s="1"/>
      <c r="D659" s="1"/>
    </row>
    <row r="660" spans="1:4" s="14" customFormat="1" x14ac:dyDescent="0.25">
      <c r="A660" s="1"/>
      <c r="B660" s="1"/>
      <c r="C660" s="1"/>
      <c r="D660" s="1"/>
    </row>
    <row r="661" spans="1:4" s="14" customFormat="1" x14ac:dyDescent="0.25">
      <c r="A661" s="1"/>
      <c r="B661" s="1"/>
      <c r="C661" s="1"/>
      <c r="D661" s="1"/>
    </row>
    <row r="662" spans="1:4" s="14" customFormat="1" x14ac:dyDescent="0.25">
      <c r="A662" s="1"/>
      <c r="B662" s="1"/>
      <c r="C662" s="1"/>
      <c r="D662" s="1"/>
    </row>
    <row r="663" spans="1:4" s="14" customFormat="1" x14ac:dyDescent="0.25">
      <c r="A663" s="1"/>
      <c r="B663" s="1"/>
      <c r="C663" s="1"/>
      <c r="D663" s="1"/>
    </row>
    <row r="664" spans="1:4" s="14" customFormat="1" x14ac:dyDescent="0.25">
      <c r="A664" s="1"/>
      <c r="B664" s="1"/>
      <c r="C664" s="1"/>
      <c r="D664" s="1"/>
    </row>
    <row r="665" spans="1:4" s="14" customFormat="1" x14ac:dyDescent="0.25">
      <c r="A665" s="1"/>
      <c r="B665" s="1"/>
      <c r="C665" s="1"/>
      <c r="D665" s="1"/>
    </row>
    <row r="666" spans="1:4" s="14" customFormat="1" x14ac:dyDescent="0.25">
      <c r="A666" s="1"/>
      <c r="B666" s="1"/>
      <c r="C666" s="1"/>
      <c r="D666" s="1"/>
    </row>
    <row r="667" spans="1:4" s="14" customFormat="1" x14ac:dyDescent="0.25">
      <c r="A667" s="1"/>
      <c r="B667" s="1"/>
      <c r="C667" s="1"/>
      <c r="D667" s="1"/>
    </row>
    <row r="668" spans="1:4" s="14" customFormat="1" x14ac:dyDescent="0.25">
      <c r="A668" s="1"/>
      <c r="B668" s="1"/>
      <c r="C668" s="1"/>
      <c r="D668" s="1"/>
    </row>
    <row r="669" spans="1:4" s="14" customFormat="1" x14ac:dyDescent="0.25">
      <c r="A669" s="1"/>
      <c r="B669" s="1"/>
      <c r="C669" s="1"/>
      <c r="D669" s="1"/>
    </row>
    <row r="670" spans="1:4" s="14" customFormat="1" x14ac:dyDescent="0.25">
      <c r="A670" s="1"/>
      <c r="B670" s="1"/>
      <c r="C670" s="1"/>
      <c r="D670" s="1"/>
    </row>
    <row r="671" spans="1:4" s="14" customFormat="1" x14ac:dyDescent="0.25">
      <c r="A671" s="1"/>
      <c r="B671" s="1"/>
      <c r="C671" s="1"/>
      <c r="D671" s="1"/>
    </row>
    <row r="672" spans="1:4" s="14" customFormat="1" x14ac:dyDescent="0.25">
      <c r="A672" s="1"/>
      <c r="B672" s="1"/>
      <c r="C672" s="1"/>
      <c r="D672" s="1"/>
    </row>
    <row r="673" spans="1:4" s="14" customFormat="1" x14ac:dyDescent="0.25">
      <c r="A673" s="1"/>
      <c r="B673" s="1"/>
      <c r="C673" s="1"/>
      <c r="D673" s="1"/>
    </row>
    <row r="674" spans="1:4" s="14" customFormat="1" x14ac:dyDescent="0.25">
      <c r="A674" s="1"/>
      <c r="B674" s="1"/>
      <c r="C674" s="1"/>
      <c r="D674" s="1"/>
    </row>
    <row r="675" spans="1:4" s="14" customFormat="1" x14ac:dyDescent="0.25">
      <c r="A675" s="1"/>
      <c r="B675" s="1"/>
      <c r="C675" s="1"/>
      <c r="D675" s="1"/>
    </row>
    <row r="676" spans="1:4" s="14" customFormat="1" x14ac:dyDescent="0.25">
      <c r="A676" s="1"/>
      <c r="B676" s="1"/>
      <c r="C676" s="1"/>
      <c r="D676" s="1"/>
    </row>
    <row r="677" spans="1:4" s="14" customFormat="1" x14ac:dyDescent="0.25">
      <c r="A677" s="1"/>
      <c r="B677" s="1"/>
      <c r="C677" s="1"/>
      <c r="D677" s="1"/>
    </row>
    <row r="678" spans="1:4" s="14" customFormat="1" x14ac:dyDescent="0.25">
      <c r="A678" s="1"/>
      <c r="B678" s="1"/>
      <c r="C678" s="1"/>
      <c r="D678" s="1"/>
    </row>
    <row r="679" spans="1:4" s="14" customFormat="1" x14ac:dyDescent="0.25">
      <c r="A679" s="1"/>
      <c r="B679" s="1"/>
      <c r="C679" s="1"/>
      <c r="D679" s="1"/>
    </row>
    <row r="680" spans="1:4" s="14" customFormat="1" x14ac:dyDescent="0.25">
      <c r="A680" s="1"/>
      <c r="B680" s="1"/>
      <c r="C680" s="1"/>
      <c r="D680" s="1"/>
    </row>
    <row r="681" spans="1:4" s="14" customFormat="1" x14ac:dyDescent="0.25">
      <c r="A681" s="1"/>
      <c r="B681" s="1"/>
      <c r="C681" s="1"/>
      <c r="D681" s="1"/>
    </row>
    <row r="682" spans="1:4" s="14" customFormat="1" x14ac:dyDescent="0.25">
      <c r="A682" s="1"/>
      <c r="B682" s="1"/>
      <c r="C682" s="1"/>
      <c r="D682" s="1"/>
    </row>
    <row r="683" spans="1:4" s="14" customFormat="1" x14ac:dyDescent="0.25">
      <c r="A683" s="1"/>
      <c r="B683" s="1"/>
      <c r="C683" s="1"/>
      <c r="D683" s="1"/>
    </row>
    <row r="684" spans="1:4" s="14" customFormat="1" x14ac:dyDescent="0.25">
      <c r="A684" s="1"/>
      <c r="B684" s="1"/>
      <c r="C684" s="1"/>
      <c r="D684" s="1"/>
    </row>
    <row r="685" spans="1:4" s="14" customFormat="1" x14ac:dyDescent="0.25">
      <c r="A685" s="1"/>
      <c r="B685" s="1"/>
      <c r="C685" s="1"/>
      <c r="D685" s="1"/>
    </row>
    <row r="686" spans="1:4" s="14" customFormat="1" x14ac:dyDescent="0.25">
      <c r="A686" s="1"/>
      <c r="B686" s="1"/>
      <c r="C686" s="1"/>
      <c r="D686" s="1"/>
    </row>
    <row r="687" spans="1:4" s="14" customFormat="1" x14ac:dyDescent="0.25">
      <c r="A687" s="1"/>
      <c r="B687" s="1"/>
      <c r="C687" s="1"/>
      <c r="D687" s="1"/>
    </row>
    <row r="688" spans="1:4" s="14" customFormat="1" x14ac:dyDescent="0.25">
      <c r="A688" s="1"/>
      <c r="B688" s="1"/>
      <c r="C688" s="1"/>
      <c r="D688" s="1"/>
    </row>
    <row r="689" spans="1:4" s="14" customFormat="1" x14ac:dyDescent="0.25">
      <c r="A689" s="1"/>
      <c r="B689" s="1"/>
      <c r="C689" s="1"/>
      <c r="D689" s="1"/>
    </row>
    <row r="690" spans="1:4" s="14" customFormat="1" x14ac:dyDescent="0.25">
      <c r="A690" s="1"/>
      <c r="B690" s="1"/>
      <c r="C690" s="1"/>
      <c r="D690" s="1"/>
    </row>
    <row r="691" spans="1:4" s="14" customFormat="1" x14ac:dyDescent="0.25">
      <c r="A691" s="1"/>
      <c r="B691" s="1"/>
      <c r="C691" s="1"/>
      <c r="D691" s="1"/>
    </row>
    <row r="692" spans="1:4" s="14" customFormat="1" x14ac:dyDescent="0.25">
      <c r="A692" s="1"/>
      <c r="B692" s="1"/>
      <c r="C692" s="1"/>
      <c r="D692" s="1"/>
    </row>
    <row r="693" spans="1:4" s="14" customFormat="1" x14ac:dyDescent="0.25">
      <c r="A693" s="1"/>
      <c r="B693" s="1"/>
      <c r="C693" s="1"/>
      <c r="D693" s="1"/>
    </row>
    <row r="694" spans="1:4" s="14" customFormat="1" x14ac:dyDescent="0.25">
      <c r="A694" s="1"/>
      <c r="B694" s="1"/>
      <c r="C694" s="1"/>
      <c r="D694" s="1"/>
    </row>
    <row r="695" spans="1:4" s="14" customFormat="1" x14ac:dyDescent="0.25">
      <c r="A695" s="1"/>
      <c r="B695" s="1"/>
      <c r="C695" s="1"/>
      <c r="D695" s="1"/>
    </row>
    <row r="696" spans="1:4" s="14" customFormat="1" x14ac:dyDescent="0.25">
      <c r="A696" s="1"/>
      <c r="B696" s="1"/>
      <c r="C696" s="1"/>
      <c r="D696" s="1"/>
    </row>
    <row r="697" spans="1:4" s="14" customFormat="1" x14ac:dyDescent="0.25">
      <c r="A697" s="1"/>
      <c r="B697" s="1"/>
      <c r="C697" s="1"/>
      <c r="D697" s="1"/>
    </row>
    <row r="698" spans="1:4" s="14" customFormat="1" x14ac:dyDescent="0.25">
      <c r="A698" s="1"/>
      <c r="B698" s="1"/>
      <c r="C698" s="1"/>
      <c r="D698" s="1"/>
    </row>
    <row r="699" spans="1:4" s="14" customFormat="1" x14ac:dyDescent="0.25">
      <c r="A699" s="1"/>
      <c r="B699" s="1"/>
      <c r="C699" s="1"/>
      <c r="D699" s="1"/>
    </row>
    <row r="700" spans="1:4" s="14" customFormat="1" x14ac:dyDescent="0.25">
      <c r="A700" s="1"/>
      <c r="B700" s="1"/>
      <c r="C700" s="1"/>
      <c r="D700" s="1"/>
    </row>
    <row r="701" spans="1:4" s="14" customFormat="1" x14ac:dyDescent="0.25">
      <c r="A701" s="1"/>
      <c r="B701" s="1"/>
      <c r="C701" s="1"/>
      <c r="D701" s="1"/>
    </row>
    <row r="702" spans="1:4" s="14" customFormat="1" x14ac:dyDescent="0.25">
      <c r="A702" s="1"/>
      <c r="B702" s="1"/>
      <c r="C702" s="1"/>
      <c r="D702" s="1"/>
    </row>
    <row r="703" spans="1:4" s="14" customFormat="1" x14ac:dyDescent="0.25">
      <c r="A703" s="1"/>
      <c r="B703" s="1"/>
      <c r="C703" s="1"/>
      <c r="D703" s="1"/>
    </row>
    <row r="704" spans="1:4" s="14" customFormat="1" x14ac:dyDescent="0.25">
      <c r="A704" s="1"/>
      <c r="B704" s="1"/>
      <c r="C704" s="1"/>
      <c r="D704" s="1"/>
    </row>
    <row r="705" spans="1:4" s="14" customFormat="1" x14ac:dyDescent="0.25">
      <c r="A705" s="1"/>
      <c r="B705" s="1"/>
      <c r="C705" s="1"/>
      <c r="D705" s="1"/>
    </row>
    <row r="706" spans="1:4" s="14" customFormat="1" x14ac:dyDescent="0.25">
      <c r="A706" s="1"/>
      <c r="B706" s="1"/>
      <c r="C706" s="1"/>
      <c r="D706" s="1"/>
    </row>
    <row r="707" spans="1:4" s="14" customFormat="1" x14ac:dyDescent="0.25">
      <c r="A707" s="1"/>
      <c r="B707" s="1"/>
      <c r="C707" s="1"/>
      <c r="D707" s="1"/>
    </row>
    <row r="708" spans="1:4" s="14" customFormat="1" x14ac:dyDescent="0.25">
      <c r="A708" s="1"/>
      <c r="B708" s="1"/>
      <c r="C708" s="1"/>
      <c r="D708" s="1"/>
    </row>
    <row r="709" spans="1:4" s="14" customFormat="1" x14ac:dyDescent="0.25">
      <c r="A709" s="1"/>
      <c r="B709" s="1"/>
      <c r="C709" s="1"/>
      <c r="D709" s="1"/>
    </row>
    <row r="710" spans="1:4" s="14" customFormat="1" x14ac:dyDescent="0.25">
      <c r="A710" s="1"/>
      <c r="B710" s="1"/>
      <c r="C710" s="1"/>
      <c r="D710" s="1"/>
    </row>
    <row r="711" spans="1:4" s="14" customFormat="1" x14ac:dyDescent="0.25">
      <c r="A711" s="1"/>
      <c r="B711" s="1"/>
      <c r="C711" s="1"/>
      <c r="D711" s="1"/>
    </row>
    <row r="712" spans="1:4" s="14" customFormat="1" x14ac:dyDescent="0.25">
      <c r="A712" s="1"/>
      <c r="B712" s="1"/>
      <c r="C712" s="1"/>
      <c r="D712" s="1"/>
    </row>
    <row r="713" spans="1:4" s="14" customFormat="1" x14ac:dyDescent="0.25">
      <c r="A713" s="1"/>
      <c r="B713" s="1"/>
      <c r="C713" s="1"/>
      <c r="D713" s="1"/>
    </row>
    <row r="714" spans="1:4" s="14" customFormat="1" x14ac:dyDescent="0.25">
      <c r="A714" s="1"/>
      <c r="B714" s="1"/>
      <c r="C714" s="1"/>
      <c r="D714" s="1"/>
    </row>
    <row r="715" spans="1:4" s="14" customFormat="1" x14ac:dyDescent="0.25">
      <c r="A715" s="1"/>
      <c r="B715" s="1"/>
      <c r="C715" s="1"/>
      <c r="D715" s="1"/>
    </row>
    <row r="716" spans="1:4" s="14" customFormat="1" x14ac:dyDescent="0.25">
      <c r="A716" s="1"/>
      <c r="B716" s="1"/>
      <c r="C716" s="1"/>
      <c r="D716" s="1"/>
    </row>
    <row r="717" spans="1:4" s="14" customFormat="1" x14ac:dyDescent="0.25">
      <c r="A717" s="1"/>
      <c r="B717" s="1"/>
      <c r="C717" s="1"/>
      <c r="D717" s="1"/>
    </row>
    <row r="718" spans="1:4" s="14" customFormat="1" x14ac:dyDescent="0.25">
      <c r="A718" s="1"/>
      <c r="B718" s="1"/>
      <c r="C718" s="1"/>
      <c r="D718" s="1"/>
    </row>
    <row r="719" spans="1:4" s="14" customFormat="1" x14ac:dyDescent="0.25">
      <c r="A719" s="1"/>
      <c r="B719" s="1"/>
      <c r="C719" s="1"/>
      <c r="D719" s="1"/>
    </row>
    <row r="720" spans="1:4" s="14" customFormat="1" x14ac:dyDescent="0.25">
      <c r="A720" s="1"/>
      <c r="B720" s="1"/>
      <c r="C720" s="1"/>
      <c r="D720" s="1"/>
    </row>
    <row r="721" spans="1:4" s="14" customFormat="1" x14ac:dyDescent="0.25">
      <c r="A721" s="1"/>
      <c r="B721" s="1"/>
      <c r="C721" s="1"/>
      <c r="D721" s="1"/>
    </row>
    <row r="722" spans="1:4" s="14" customFormat="1" x14ac:dyDescent="0.25">
      <c r="A722" s="1"/>
      <c r="B722" s="1"/>
      <c r="C722" s="1"/>
      <c r="D722" s="1"/>
    </row>
    <row r="723" spans="1:4" s="14" customFormat="1" x14ac:dyDescent="0.25">
      <c r="A723" s="1"/>
      <c r="B723" s="1"/>
      <c r="C723" s="1"/>
      <c r="D723" s="1"/>
    </row>
    <row r="724" spans="1:4" s="14" customFormat="1" x14ac:dyDescent="0.25">
      <c r="A724" s="1"/>
      <c r="B724" s="1"/>
      <c r="C724" s="1"/>
      <c r="D724" s="1"/>
    </row>
    <row r="725" spans="1:4" s="14" customFormat="1" x14ac:dyDescent="0.25">
      <c r="A725" s="1"/>
      <c r="B725" s="1"/>
      <c r="C725" s="1"/>
      <c r="D725" s="1"/>
    </row>
    <row r="726" spans="1:4" s="14" customFormat="1" x14ac:dyDescent="0.25">
      <c r="A726" s="1"/>
      <c r="B726" s="1"/>
      <c r="C726" s="1"/>
      <c r="D726" s="1"/>
    </row>
    <row r="727" spans="1:4" s="14" customFormat="1" x14ac:dyDescent="0.25">
      <c r="A727" s="1"/>
      <c r="B727" s="1"/>
      <c r="C727" s="1"/>
      <c r="D727" s="1"/>
    </row>
    <row r="728" spans="1:4" s="14" customFormat="1" x14ac:dyDescent="0.25">
      <c r="A728" s="1"/>
      <c r="B728" s="1"/>
      <c r="C728" s="1"/>
      <c r="D728" s="1"/>
    </row>
    <row r="729" spans="1:4" s="14" customFormat="1" x14ac:dyDescent="0.25">
      <c r="A729" s="1"/>
      <c r="B729" s="1"/>
      <c r="C729" s="1"/>
      <c r="D729" s="1"/>
    </row>
    <row r="730" spans="1:4" s="14" customFormat="1" x14ac:dyDescent="0.25">
      <c r="A730" s="1"/>
      <c r="B730" s="1"/>
      <c r="C730" s="1"/>
      <c r="D730" s="1"/>
    </row>
    <row r="731" spans="1:4" s="14" customFormat="1" x14ac:dyDescent="0.25">
      <c r="A731" s="1"/>
      <c r="B731" s="1"/>
      <c r="C731" s="1"/>
      <c r="D731" s="1"/>
    </row>
    <row r="732" spans="1:4" s="14" customFormat="1" x14ac:dyDescent="0.25">
      <c r="A732" s="1"/>
      <c r="B732" s="1"/>
      <c r="C732" s="1"/>
      <c r="D732" s="1"/>
    </row>
    <row r="733" spans="1:4" s="14" customFormat="1" x14ac:dyDescent="0.25">
      <c r="A733" s="1"/>
      <c r="B733" s="1"/>
      <c r="C733" s="1"/>
      <c r="D733" s="1"/>
    </row>
    <row r="734" spans="1:4" s="14" customFormat="1" x14ac:dyDescent="0.25">
      <c r="A734" s="1"/>
      <c r="B734" s="1"/>
      <c r="C734" s="1"/>
      <c r="D734" s="1"/>
    </row>
    <row r="735" spans="1:4" s="14" customFormat="1" x14ac:dyDescent="0.25">
      <c r="A735" s="1"/>
      <c r="B735" s="1"/>
      <c r="C735" s="1"/>
      <c r="D735" s="1"/>
    </row>
    <row r="736" spans="1:4" s="14" customFormat="1" x14ac:dyDescent="0.25">
      <c r="A736" s="1"/>
      <c r="B736" s="1"/>
      <c r="C736" s="1"/>
      <c r="D736" s="1"/>
    </row>
    <row r="737" spans="1:4" s="14" customFormat="1" x14ac:dyDescent="0.25">
      <c r="A737" s="1"/>
      <c r="B737" s="1"/>
      <c r="C737" s="1"/>
      <c r="D737" s="1"/>
    </row>
    <row r="738" spans="1:4" s="14" customFormat="1" x14ac:dyDescent="0.25">
      <c r="A738" s="1"/>
      <c r="B738" s="1"/>
      <c r="C738" s="1"/>
      <c r="D738" s="1"/>
    </row>
    <row r="739" spans="1:4" s="14" customFormat="1" x14ac:dyDescent="0.25">
      <c r="A739" s="1"/>
      <c r="B739" s="1"/>
      <c r="C739" s="1"/>
      <c r="D739" s="1"/>
    </row>
    <row r="740" spans="1:4" s="14" customFormat="1" x14ac:dyDescent="0.25">
      <c r="A740" s="1"/>
      <c r="B740" s="1"/>
      <c r="C740" s="1"/>
      <c r="D740" s="1"/>
    </row>
    <row r="741" spans="1:4" s="14" customFormat="1" x14ac:dyDescent="0.25">
      <c r="A741" s="1"/>
      <c r="B741" s="1"/>
      <c r="C741" s="1"/>
      <c r="D741" s="1"/>
    </row>
    <row r="742" spans="1:4" s="14" customFormat="1" x14ac:dyDescent="0.25">
      <c r="A742" s="1"/>
      <c r="B742" s="1"/>
      <c r="C742" s="1"/>
      <c r="D742" s="1"/>
    </row>
    <row r="743" spans="1:4" s="14" customFormat="1" x14ac:dyDescent="0.25">
      <c r="A743" s="1"/>
      <c r="B743" s="1"/>
      <c r="C743" s="1"/>
      <c r="D743" s="1"/>
    </row>
    <row r="744" spans="1:4" s="14" customFormat="1" x14ac:dyDescent="0.25">
      <c r="A744" s="1"/>
      <c r="B744" s="1"/>
      <c r="C744" s="1"/>
      <c r="D744" s="1"/>
    </row>
    <row r="745" spans="1:4" s="14" customFormat="1" x14ac:dyDescent="0.25">
      <c r="A745" s="1"/>
      <c r="B745" s="1"/>
      <c r="C745" s="1"/>
      <c r="D745" s="1"/>
    </row>
    <row r="746" spans="1:4" s="14" customFormat="1" x14ac:dyDescent="0.25">
      <c r="A746" s="1"/>
      <c r="B746" s="1"/>
      <c r="C746" s="1"/>
      <c r="D746" s="1"/>
    </row>
    <row r="747" spans="1:4" s="14" customFormat="1" x14ac:dyDescent="0.25">
      <c r="A747" s="1"/>
      <c r="B747" s="1"/>
      <c r="C747" s="1"/>
      <c r="D747" s="1"/>
    </row>
    <row r="748" spans="1:4" s="14" customFormat="1" x14ac:dyDescent="0.25">
      <c r="A748" s="1"/>
      <c r="B748" s="1"/>
      <c r="C748" s="1"/>
      <c r="D748" s="1"/>
    </row>
    <row r="749" spans="1:4" s="14" customFormat="1" x14ac:dyDescent="0.25">
      <c r="A749" s="1"/>
      <c r="B749" s="1"/>
      <c r="C749" s="1"/>
      <c r="D749" s="1"/>
    </row>
    <row r="750" spans="1:4" s="14" customFormat="1" x14ac:dyDescent="0.25">
      <c r="A750" s="1"/>
      <c r="B750" s="1"/>
      <c r="C750" s="1"/>
      <c r="D750" s="1"/>
    </row>
    <row r="751" spans="1:4" s="14" customFormat="1" x14ac:dyDescent="0.25">
      <c r="A751" s="1"/>
      <c r="B751" s="1"/>
      <c r="C751" s="1"/>
      <c r="D751" s="1"/>
    </row>
    <row r="752" spans="1:4" s="14" customFormat="1" x14ac:dyDescent="0.25">
      <c r="A752" s="1"/>
      <c r="B752" s="1"/>
      <c r="C752" s="1"/>
      <c r="D752" s="1"/>
    </row>
    <row r="753" spans="1:4" s="14" customFormat="1" x14ac:dyDescent="0.25">
      <c r="A753" s="1"/>
      <c r="B753" s="1"/>
      <c r="C753" s="1"/>
      <c r="D753" s="1"/>
    </row>
    <row r="754" spans="1:4" s="14" customFormat="1" x14ac:dyDescent="0.25">
      <c r="A754" s="1"/>
      <c r="B754" s="1"/>
      <c r="C754" s="1"/>
      <c r="D754" s="1"/>
    </row>
    <row r="755" spans="1:4" s="14" customFormat="1" x14ac:dyDescent="0.25">
      <c r="A755" s="1"/>
      <c r="B755" s="1"/>
      <c r="C755" s="1"/>
      <c r="D755" s="1"/>
    </row>
    <row r="756" spans="1:4" s="14" customFormat="1" x14ac:dyDescent="0.25">
      <c r="A756" s="1"/>
      <c r="B756" s="1"/>
      <c r="C756" s="1"/>
      <c r="D756" s="1"/>
    </row>
    <row r="757" spans="1:4" s="14" customFormat="1" x14ac:dyDescent="0.25">
      <c r="A757" s="1"/>
      <c r="B757" s="1"/>
      <c r="C757" s="1"/>
      <c r="D757" s="1"/>
    </row>
    <row r="758" spans="1:4" s="14" customFormat="1" x14ac:dyDescent="0.25">
      <c r="A758" s="1"/>
      <c r="B758" s="1"/>
      <c r="C758" s="1"/>
      <c r="D758" s="1"/>
    </row>
    <row r="759" spans="1:4" s="14" customFormat="1" x14ac:dyDescent="0.25">
      <c r="A759" s="1"/>
      <c r="B759" s="1"/>
      <c r="C759" s="1"/>
      <c r="D759" s="1"/>
    </row>
    <row r="760" spans="1:4" s="14" customFormat="1" x14ac:dyDescent="0.25">
      <c r="A760" s="1"/>
      <c r="B760" s="1"/>
      <c r="C760" s="1"/>
      <c r="D760" s="1"/>
    </row>
    <row r="761" spans="1:4" s="14" customFormat="1" x14ac:dyDescent="0.25">
      <c r="A761" s="1"/>
      <c r="B761" s="1"/>
      <c r="C761" s="1"/>
      <c r="D761" s="1"/>
    </row>
    <row r="762" spans="1:4" s="14" customFormat="1" x14ac:dyDescent="0.25">
      <c r="A762" s="1"/>
      <c r="B762" s="1"/>
      <c r="C762" s="1"/>
      <c r="D762" s="1"/>
    </row>
    <row r="763" spans="1:4" s="14" customFormat="1" x14ac:dyDescent="0.25">
      <c r="A763" s="1"/>
      <c r="B763" s="1"/>
      <c r="C763" s="1"/>
      <c r="D763" s="1"/>
    </row>
    <row r="764" spans="1:4" s="14" customFormat="1" x14ac:dyDescent="0.25">
      <c r="A764" s="1"/>
      <c r="B764" s="1"/>
      <c r="C764" s="1"/>
      <c r="D764" s="1"/>
    </row>
    <row r="765" spans="1:4" s="14" customFormat="1" x14ac:dyDescent="0.25">
      <c r="A765" s="1"/>
      <c r="B765" s="1"/>
      <c r="C765" s="1"/>
      <c r="D765" s="1"/>
    </row>
    <row r="766" spans="1:4" s="14" customFormat="1" x14ac:dyDescent="0.25">
      <c r="A766" s="1"/>
      <c r="B766" s="1"/>
      <c r="C766" s="1"/>
      <c r="D766" s="1"/>
    </row>
    <row r="767" spans="1:4" s="14" customFormat="1" x14ac:dyDescent="0.25">
      <c r="A767" s="1"/>
      <c r="B767" s="1"/>
      <c r="C767" s="1"/>
      <c r="D767" s="1"/>
    </row>
    <row r="768" spans="1:4" s="14" customFormat="1" x14ac:dyDescent="0.25">
      <c r="A768" s="1"/>
      <c r="B768" s="1"/>
      <c r="C768" s="1"/>
      <c r="D768" s="1"/>
    </row>
    <row r="769" spans="1:4" s="14" customFormat="1" x14ac:dyDescent="0.25">
      <c r="A769" s="1"/>
      <c r="B769" s="1"/>
      <c r="C769" s="1"/>
      <c r="D769" s="1"/>
    </row>
    <row r="770" spans="1:4" s="14" customFormat="1" x14ac:dyDescent="0.25">
      <c r="A770" s="1"/>
      <c r="B770" s="1"/>
      <c r="C770" s="1"/>
      <c r="D770" s="1"/>
    </row>
    <row r="771" spans="1:4" s="14" customFormat="1" x14ac:dyDescent="0.25">
      <c r="A771" s="1"/>
      <c r="B771" s="1"/>
      <c r="C771" s="1"/>
      <c r="D771" s="1"/>
    </row>
    <row r="772" spans="1:4" s="14" customFormat="1" x14ac:dyDescent="0.25">
      <c r="A772" s="1"/>
      <c r="B772" s="1"/>
      <c r="C772" s="1"/>
      <c r="D772" s="1"/>
    </row>
    <row r="773" spans="1:4" s="14" customFormat="1" x14ac:dyDescent="0.25">
      <c r="A773" s="1"/>
      <c r="B773" s="1"/>
      <c r="C773" s="1"/>
      <c r="D773" s="1"/>
    </row>
    <row r="774" spans="1:4" s="14" customFormat="1" x14ac:dyDescent="0.25">
      <c r="A774" s="1"/>
      <c r="B774" s="1"/>
      <c r="C774" s="1"/>
      <c r="D774" s="1"/>
    </row>
    <row r="775" spans="1:4" s="14" customFormat="1" x14ac:dyDescent="0.25">
      <c r="A775" s="1"/>
      <c r="B775" s="1"/>
      <c r="C775" s="1"/>
      <c r="D775" s="1"/>
    </row>
    <row r="776" spans="1:4" s="14" customFormat="1" x14ac:dyDescent="0.25">
      <c r="A776" s="1"/>
      <c r="B776" s="1"/>
      <c r="C776" s="1"/>
      <c r="D776" s="1"/>
    </row>
    <row r="777" spans="1:4" s="14" customFormat="1" x14ac:dyDescent="0.25">
      <c r="A777" s="1"/>
      <c r="B777" s="1"/>
      <c r="C777" s="1"/>
      <c r="D777" s="1"/>
    </row>
    <row r="778" spans="1:4" s="14" customFormat="1" x14ac:dyDescent="0.25">
      <c r="A778" s="1"/>
      <c r="B778" s="1"/>
      <c r="C778" s="1"/>
      <c r="D778" s="1"/>
    </row>
    <row r="779" spans="1:4" s="14" customFormat="1" x14ac:dyDescent="0.25">
      <c r="A779" s="1"/>
      <c r="B779" s="1"/>
      <c r="C779" s="1"/>
      <c r="D779" s="1"/>
    </row>
    <row r="780" spans="1:4" s="14" customFormat="1" x14ac:dyDescent="0.25">
      <c r="A780" s="1"/>
      <c r="B780" s="1"/>
      <c r="C780" s="1"/>
      <c r="D780" s="1"/>
    </row>
    <row r="781" spans="1:4" s="14" customFormat="1" x14ac:dyDescent="0.25">
      <c r="A781" s="1"/>
      <c r="B781" s="1"/>
      <c r="C781" s="1"/>
      <c r="D781" s="1"/>
    </row>
    <row r="782" spans="1:4" s="14" customFormat="1" x14ac:dyDescent="0.25">
      <c r="A782" s="1"/>
      <c r="B782" s="1"/>
      <c r="C782" s="1"/>
      <c r="D782" s="1"/>
    </row>
    <row r="783" spans="1:4" s="14" customFormat="1" x14ac:dyDescent="0.25">
      <c r="A783" s="1"/>
      <c r="B783" s="1"/>
      <c r="C783" s="1"/>
      <c r="D783" s="1"/>
    </row>
    <row r="784" spans="1:4" s="14" customFormat="1" x14ac:dyDescent="0.25">
      <c r="A784" s="1"/>
      <c r="B784" s="1"/>
      <c r="C784" s="1"/>
      <c r="D784" s="1"/>
    </row>
    <row r="785" spans="1:4" s="14" customFormat="1" x14ac:dyDescent="0.25">
      <c r="A785" s="1"/>
      <c r="B785" s="1"/>
      <c r="C785" s="1"/>
      <c r="D785" s="1"/>
    </row>
    <row r="786" spans="1:4" s="14" customFormat="1" x14ac:dyDescent="0.25">
      <c r="A786" s="1"/>
      <c r="B786" s="1"/>
      <c r="C786" s="1"/>
      <c r="D786" s="1"/>
    </row>
    <row r="787" spans="1:4" s="14" customFormat="1" x14ac:dyDescent="0.25">
      <c r="A787" s="1"/>
      <c r="B787" s="1"/>
      <c r="C787" s="1"/>
      <c r="D787" s="1"/>
    </row>
    <row r="788" spans="1:4" s="14" customFormat="1" x14ac:dyDescent="0.25">
      <c r="A788" s="1"/>
      <c r="B788" s="1"/>
      <c r="C788" s="1"/>
      <c r="D788" s="1"/>
    </row>
    <row r="789" spans="1:4" s="14" customFormat="1" x14ac:dyDescent="0.25">
      <c r="A789" s="1"/>
      <c r="B789" s="1"/>
      <c r="C789" s="1"/>
      <c r="D789" s="1"/>
    </row>
    <row r="790" spans="1:4" s="14" customFormat="1" x14ac:dyDescent="0.25">
      <c r="A790" s="1"/>
      <c r="B790" s="1"/>
      <c r="C790" s="1"/>
      <c r="D790" s="1"/>
    </row>
    <row r="791" spans="1:4" s="14" customFormat="1" x14ac:dyDescent="0.25">
      <c r="A791" s="1"/>
      <c r="B791" s="1"/>
      <c r="C791" s="1"/>
      <c r="D791" s="1"/>
    </row>
    <row r="792" spans="1:4" s="14" customFormat="1" x14ac:dyDescent="0.25">
      <c r="A792" s="1"/>
      <c r="B792" s="1"/>
      <c r="C792" s="1"/>
      <c r="D792" s="1"/>
    </row>
    <row r="793" spans="1:4" s="14" customFormat="1" x14ac:dyDescent="0.25">
      <c r="A793" s="1"/>
      <c r="B793" s="1"/>
      <c r="C793" s="1"/>
      <c r="D793" s="1"/>
    </row>
    <row r="794" spans="1:4" s="14" customFormat="1" x14ac:dyDescent="0.25">
      <c r="A794" s="1"/>
      <c r="B794" s="1"/>
      <c r="C794" s="1"/>
      <c r="D794" s="1"/>
    </row>
    <row r="795" spans="1:4" s="14" customFormat="1" x14ac:dyDescent="0.25">
      <c r="A795" s="1"/>
      <c r="B795" s="1"/>
      <c r="C795" s="1"/>
      <c r="D795" s="1"/>
    </row>
    <row r="796" spans="1:4" s="14" customFormat="1" x14ac:dyDescent="0.25">
      <c r="A796" s="1"/>
      <c r="B796" s="1"/>
      <c r="C796" s="1"/>
      <c r="D796" s="1"/>
    </row>
    <row r="797" spans="1:4" s="14" customFormat="1" x14ac:dyDescent="0.25">
      <c r="A797" s="1"/>
      <c r="B797" s="1"/>
      <c r="C797" s="1"/>
      <c r="D797" s="1"/>
    </row>
    <row r="798" spans="1:4" s="14" customFormat="1" x14ac:dyDescent="0.25">
      <c r="A798" s="1"/>
      <c r="B798" s="1"/>
      <c r="C798" s="1"/>
      <c r="D798" s="1"/>
    </row>
    <row r="799" spans="1:4" s="14" customFormat="1" x14ac:dyDescent="0.25">
      <c r="A799" s="1"/>
      <c r="B799" s="1"/>
      <c r="C799" s="1"/>
      <c r="D799" s="1"/>
    </row>
    <row r="800" spans="1:4" s="14" customFormat="1" x14ac:dyDescent="0.25">
      <c r="A800" s="1"/>
      <c r="B800" s="1"/>
      <c r="C800" s="1"/>
      <c r="D800" s="1"/>
    </row>
    <row r="801" spans="1:4" s="14" customFormat="1" x14ac:dyDescent="0.25">
      <c r="A801" s="1"/>
      <c r="B801" s="1"/>
      <c r="C801" s="1"/>
      <c r="D801" s="1"/>
    </row>
    <row r="802" spans="1:4" s="14" customFormat="1" x14ac:dyDescent="0.25">
      <c r="A802" s="1"/>
      <c r="B802" s="1"/>
      <c r="C802" s="1"/>
      <c r="D802" s="1"/>
    </row>
    <row r="803" spans="1:4" s="14" customFormat="1" x14ac:dyDescent="0.25">
      <c r="A803" s="1"/>
      <c r="B803" s="1"/>
      <c r="C803" s="1"/>
      <c r="D803" s="1"/>
    </row>
    <row r="804" spans="1:4" s="14" customFormat="1" x14ac:dyDescent="0.25">
      <c r="A804" s="1"/>
      <c r="B804" s="1"/>
      <c r="C804" s="1"/>
      <c r="D804" s="1"/>
    </row>
    <row r="805" spans="1:4" s="14" customFormat="1" x14ac:dyDescent="0.25">
      <c r="A805" s="1"/>
      <c r="B805" s="1"/>
      <c r="C805" s="1"/>
      <c r="D805" s="1"/>
    </row>
    <row r="806" spans="1:4" s="14" customFormat="1" x14ac:dyDescent="0.25">
      <c r="A806" s="1"/>
      <c r="B806" s="1"/>
      <c r="C806" s="1"/>
      <c r="D806" s="1"/>
    </row>
    <row r="807" spans="1:4" s="14" customFormat="1" x14ac:dyDescent="0.25">
      <c r="A807" s="1"/>
      <c r="B807" s="1"/>
      <c r="C807" s="1"/>
      <c r="D807" s="1"/>
    </row>
    <row r="808" spans="1:4" s="14" customFormat="1" x14ac:dyDescent="0.25">
      <c r="A808" s="1"/>
      <c r="B808" s="1"/>
      <c r="C808" s="1"/>
      <c r="D808" s="1"/>
    </row>
    <row r="809" spans="1:4" s="14" customFormat="1" x14ac:dyDescent="0.25">
      <c r="A809" s="1"/>
      <c r="B809" s="1"/>
      <c r="C809" s="1"/>
      <c r="D809" s="1"/>
    </row>
    <row r="810" spans="1:4" s="14" customFormat="1" x14ac:dyDescent="0.25">
      <c r="A810" s="1"/>
      <c r="B810" s="1"/>
      <c r="C810" s="1"/>
      <c r="D810" s="1"/>
    </row>
    <row r="811" spans="1:4" s="14" customFormat="1" x14ac:dyDescent="0.25">
      <c r="A811" s="1"/>
      <c r="B811" s="1"/>
      <c r="C811" s="1"/>
      <c r="D811" s="1"/>
    </row>
    <row r="812" spans="1:4" s="14" customFormat="1" x14ac:dyDescent="0.25">
      <c r="A812" s="1"/>
      <c r="B812" s="1"/>
      <c r="C812" s="1"/>
      <c r="D812" s="1"/>
    </row>
    <row r="813" spans="1:4" s="14" customFormat="1" x14ac:dyDescent="0.25">
      <c r="A813" s="1"/>
      <c r="B813" s="1"/>
      <c r="C813" s="1"/>
      <c r="D813" s="1"/>
    </row>
    <row r="814" spans="1:4" s="14" customFormat="1" x14ac:dyDescent="0.25">
      <c r="A814" s="1"/>
      <c r="B814" s="1"/>
      <c r="C814" s="1"/>
      <c r="D814" s="1"/>
    </row>
    <row r="815" spans="1:4" s="14" customFormat="1" x14ac:dyDescent="0.25">
      <c r="A815" s="1"/>
      <c r="B815" s="1"/>
      <c r="C815" s="1"/>
      <c r="D815" s="1"/>
    </row>
    <row r="816" spans="1:4" s="14" customFormat="1" x14ac:dyDescent="0.25">
      <c r="A816" s="1"/>
      <c r="B816" s="1"/>
      <c r="C816" s="1"/>
      <c r="D816" s="1"/>
    </row>
    <row r="817" spans="1:4" s="14" customFormat="1" x14ac:dyDescent="0.25">
      <c r="A817" s="1"/>
      <c r="B817" s="1"/>
      <c r="C817" s="1"/>
      <c r="D817" s="1"/>
    </row>
    <row r="818" spans="1:4" s="14" customFormat="1" x14ac:dyDescent="0.25">
      <c r="A818" s="1"/>
      <c r="B818" s="1"/>
      <c r="C818" s="1"/>
      <c r="D818" s="1"/>
    </row>
    <row r="819" spans="1:4" s="14" customFormat="1" x14ac:dyDescent="0.25">
      <c r="A819" s="1"/>
      <c r="B819" s="1"/>
      <c r="C819" s="1"/>
      <c r="D819" s="1"/>
    </row>
    <row r="820" spans="1:4" s="14" customFormat="1" x14ac:dyDescent="0.25">
      <c r="A820" s="1"/>
      <c r="B820" s="1"/>
      <c r="C820" s="1"/>
      <c r="D820" s="1"/>
    </row>
    <row r="821" spans="1:4" s="14" customFormat="1" x14ac:dyDescent="0.25">
      <c r="A821" s="1"/>
      <c r="B821" s="1"/>
      <c r="C821" s="1"/>
      <c r="D821" s="1"/>
    </row>
    <row r="822" spans="1:4" s="14" customFormat="1" x14ac:dyDescent="0.25">
      <c r="A822" s="1"/>
      <c r="B822" s="1"/>
      <c r="C822" s="1"/>
      <c r="D822" s="1"/>
    </row>
    <row r="823" spans="1:4" s="14" customFormat="1" x14ac:dyDescent="0.25">
      <c r="A823" s="1"/>
      <c r="B823" s="1"/>
      <c r="C823" s="1"/>
      <c r="D823" s="1"/>
    </row>
    <row r="824" spans="1:4" s="14" customFormat="1" x14ac:dyDescent="0.25">
      <c r="A824" s="1"/>
      <c r="B824" s="1"/>
      <c r="C824" s="1"/>
      <c r="D824" s="1"/>
    </row>
    <row r="825" spans="1:4" s="14" customFormat="1" x14ac:dyDescent="0.25">
      <c r="A825" s="1"/>
      <c r="B825" s="1"/>
      <c r="C825" s="1"/>
      <c r="D825" s="1"/>
    </row>
    <row r="826" spans="1:4" s="14" customFormat="1" x14ac:dyDescent="0.25">
      <c r="A826" s="1"/>
      <c r="B826" s="1"/>
      <c r="C826" s="1"/>
      <c r="D826" s="1"/>
    </row>
    <row r="827" spans="1:4" s="14" customFormat="1" x14ac:dyDescent="0.25">
      <c r="A827" s="1"/>
      <c r="B827" s="1"/>
      <c r="C827" s="1"/>
      <c r="D827" s="1"/>
    </row>
    <row r="828" spans="1:4" s="14" customFormat="1" x14ac:dyDescent="0.25">
      <c r="A828" s="1"/>
      <c r="B828" s="1"/>
      <c r="C828" s="1"/>
      <c r="D828" s="1"/>
    </row>
    <row r="829" spans="1:4" s="14" customFormat="1" x14ac:dyDescent="0.25">
      <c r="A829" s="1"/>
      <c r="B829" s="1"/>
      <c r="C829" s="1"/>
      <c r="D829" s="1"/>
    </row>
    <row r="830" spans="1:4" s="14" customFormat="1" x14ac:dyDescent="0.25">
      <c r="A830" s="1"/>
      <c r="B830" s="1"/>
      <c r="C830" s="1"/>
      <c r="D830" s="1"/>
    </row>
    <row r="831" spans="1:4" s="14" customFormat="1" x14ac:dyDescent="0.25">
      <c r="A831" s="1"/>
      <c r="B831" s="1"/>
      <c r="C831" s="1"/>
      <c r="D831" s="1"/>
    </row>
    <row r="832" spans="1:4" s="14" customFormat="1" x14ac:dyDescent="0.25">
      <c r="A832" s="1"/>
      <c r="B832" s="1"/>
      <c r="C832" s="1"/>
      <c r="D832" s="1"/>
    </row>
    <row r="833" spans="1:4" s="14" customFormat="1" x14ac:dyDescent="0.25">
      <c r="A833" s="1"/>
      <c r="B833" s="1"/>
      <c r="C833" s="1"/>
      <c r="D833" s="1"/>
    </row>
    <row r="834" spans="1:4" s="14" customFormat="1" x14ac:dyDescent="0.25">
      <c r="A834" s="1"/>
      <c r="B834" s="1"/>
      <c r="C834" s="1"/>
      <c r="D834" s="1"/>
    </row>
    <row r="835" spans="1:4" s="14" customFormat="1" x14ac:dyDescent="0.25">
      <c r="A835" s="1"/>
      <c r="B835" s="1"/>
      <c r="C835" s="1"/>
      <c r="D835" s="1"/>
    </row>
    <row r="836" spans="1:4" s="14" customFormat="1" x14ac:dyDescent="0.25">
      <c r="A836" s="1"/>
      <c r="B836" s="1"/>
      <c r="C836" s="1"/>
      <c r="D836" s="1"/>
    </row>
    <row r="837" spans="1:4" s="14" customFormat="1" x14ac:dyDescent="0.25">
      <c r="A837" s="1"/>
      <c r="B837" s="1"/>
      <c r="C837" s="1"/>
      <c r="D837" s="1"/>
    </row>
    <row r="838" spans="1:4" s="14" customFormat="1" x14ac:dyDescent="0.25">
      <c r="A838" s="1"/>
      <c r="B838" s="1"/>
      <c r="C838" s="1"/>
      <c r="D838" s="1"/>
    </row>
    <row r="839" spans="1:4" s="14" customFormat="1" x14ac:dyDescent="0.25">
      <c r="A839" s="1"/>
      <c r="B839" s="1"/>
      <c r="C839" s="1"/>
      <c r="D839" s="1"/>
    </row>
    <row r="840" spans="1:4" s="14" customFormat="1" x14ac:dyDescent="0.25">
      <c r="A840" s="1"/>
      <c r="B840" s="1"/>
      <c r="C840" s="1"/>
      <c r="D840" s="1"/>
    </row>
    <row r="841" spans="1:4" s="14" customFormat="1" x14ac:dyDescent="0.25">
      <c r="A841" s="1"/>
      <c r="B841" s="1"/>
      <c r="C841" s="1"/>
      <c r="D841" s="1"/>
    </row>
    <row r="842" spans="1:4" s="14" customFormat="1" x14ac:dyDescent="0.25">
      <c r="A842" s="1"/>
      <c r="B842" s="1"/>
      <c r="C842" s="1"/>
      <c r="D842" s="1"/>
    </row>
    <row r="843" spans="1:4" s="14" customFormat="1" x14ac:dyDescent="0.25">
      <c r="A843" s="1"/>
      <c r="B843" s="1"/>
      <c r="C843" s="1"/>
      <c r="D843" s="1"/>
    </row>
    <row r="844" spans="1:4" s="14" customFormat="1" x14ac:dyDescent="0.25">
      <c r="A844" s="1"/>
      <c r="B844" s="1"/>
      <c r="C844" s="1"/>
      <c r="D844" s="1"/>
    </row>
    <row r="845" spans="1:4" s="14" customFormat="1" x14ac:dyDescent="0.25">
      <c r="A845" s="1"/>
      <c r="B845" s="1"/>
      <c r="C845" s="1"/>
      <c r="D845" s="1"/>
    </row>
    <row r="846" spans="1:4" s="14" customFormat="1" x14ac:dyDescent="0.25">
      <c r="A846" s="1"/>
      <c r="B846" s="1"/>
      <c r="C846" s="1"/>
      <c r="D846" s="1"/>
    </row>
    <row r="847" spans="1:4" s="14" customFormat="1" x14ac:dyDescent="0.25">
      <c r="A847" s="1"/>
      <c r="B847" s="1"/>
      <c r="C847" s="1"/>
      <c r="D847" s="1"/>
    </row>
    <row r="848" spans="1:4" s="14" customFormat="1" x14ac:dyDescent="0.25">
      <c r="A848" s="1"/>
      <c r="B848" s="1"/>
      <c r="C848" s="1"/>
      <c r="D848" s="1"/>
    </row>
    <row r="849" spans="1:4" s="14" customFormat="1" x14ac:dyDescent="0.25">
      <c r="A849" s="1"/>
      <c r="B849" s="1"/>
      <c r="C849" s="1"/>
      <c r="D849" s="1"/>
    </row>
    <row r="850" spans="1:4" s="14" customFormat="1" x14ac:dyDescent="0.25">
      <c r="A850" s="1"/>
      <c r="B850" s="1"/>
      <c r="C850" s="1"/>
      <c r="D850" s="1"/>
    </row>
    <row r="851" spans="1:4" s="14" customFormat="1" x14ac:dyDescent="0.25">
      <c r="A851" s="1"/>
      <c r="B851" s="1"/>
      <c r="C851" s="1"/>
      <c r="D851" s="1"/>
    </row>
    <row r="852" spans="1:4" s="14" customFormat="1" x14ac:dyDescent="0.25">
      <c r="A852" s="1"/>
      <c r="B852" s="1"/>
      <c r="C852" s="1"/>
      <c r="D852" s="1"/>
    </row>
    <row r="853" spans="1:4" s="14" customFormat="1" x14ac:dyDescent="0.25">
      <c r="A853" s="1"/>
      <c r="B853" s="1"/>
      <c r="C853" s="1"/>
      <c r="D853" s="1"/>
    </row>
    <row r="854" spans="1:4" s="14" customFormat="1" x14ac:dyDescent="0.25">
      <c r="A854" s="1"/>
      <c r="B854" s="1"/>
      <c r="C854" s="1"/>
      <c r="D854" s="1"/>
    </row>
    <row r="855" spans="1:4" s="14" customFormat="1" x14ac:dyDescent="0.25">
      <c r="A855" s="1"/>
      <c r="B855" s="1"/>
      <c r="C855" s="1"/>
      <c r="D855" s="1"/>
    </row>
    <row r="856" spans="1:4" s="14" customFormat="1" x14ac:dyDescent="0.25">
      <c r="A856" s="1"/>
      <c r="B856" s="1"/>
      <c r="C856" s="1"/>
      <c r="D856" s="1"/>
    </row>
    <row r="857" spans="1:4" s="14" customFormat="1" x14ac:dyDescent="0.25">
      <c r="A857" s="1"/>
      <c r="B857" s="1"/>
      <c r="C857" s="1"/>
      <c r="D857" s="1"/>
    </row>
    <row r="858" spans="1:4" s="14" customFormat="1" x14ac:dyDescent="0.25">
      <c r="A858" s="1"/>
      <c r="B858" s="1"/>
      <c r="C858" s="1"/>
      <c r="D858" s="1"/>
    </row>
    <row r="859" spans="1:4" s="14" customFormat="1" x14ac:dyDescent="0.25">
      <c r="A859" s="1"/>
      <c r="B859" s="1"/>
      <c r="C859" s="1"/>
      <c r="D859" s="1"/>
    </row>
    <row r="860" spans="1:4" s="14" customFormat="1" x14ac:dyDescent="0.25">
      <c r="A860" s="1"/>
      <c r="B860" s="1"/>
      <c r="C860" s="1"/>
      <c r="D860" s="1"/>
    </row>
    <row r="861" spans="1:4" s="14" customFormat="1" x14ac:dyDescent="0.25">
      <c r="A861" s="1"/>
      <c r="B861" s="1"/>
      <c r="C861" s="1"/>
      <c r="D861" s="1"/>
    </row>
    <row r="862" spans="1:4" s="14" customFormat="1" x14ac:dyDescent="0.25">
      <c r="A862" s="1"/>
      <c r="B862" s="1"/>
      <c r="C862" s="1"/>
      <c r="D862" s="1"/>
    </row>
    <row r="863" spans="1:4" s="14" customFormat="1" x14ac:dyDescent="0.25">
      <c r="A863" s="1"/>
      <c r="B863" s="1"/>
      <c r="C863" s="1"/>
      <c r="D863" s="1"/>
    </row>
    <row r="864" spans="1:4" s="14" customFormat="1" x14ac:dyDescent="0.25">
      <c r="A864" s="1"/>
      <c r="B864" s="1"/>
      <c r="C864" s="1"/>
      <c r="D864" s="1"/>
    </row>
    <row r="865" spans="1:4" s="14" customFormat="1" x14ac:dyDescent="0.25">
      <c r="A865" s="1"/>
      <c r="B865" s="1"/>
      <c r="C865" s="1"/>
      <c r="D865" s="1"/>
    </row>
    <row r="866" spans="1:4" s="14" customFormat="1" x14ac:dyDescent="0.25">
      <c r="A866" s="1"/>
      <c r="B866" s="1"/>
      <c r="C866" s="1"/>
      <c r="D866" s="1"/>
    </row>
    <row r="867" spans="1:4" s="14" customFormat="1" x14ac:dyDescent="0.25">
      <c r="A867" s="1"/>
      <c r="B867" s="1"/>
      <c r="C867" s="1"/>
      <c r="D867" s="1"/>
    </row>
    <row r="868" spans="1:4" s="14" customFormat="1" x14ac:dyDescent="0.25">
      <c r="A868" s="1"/>
      <c r="B868" s="1"/>
      <c r="C868" s="1"/>
      <c r="D868" s="1"/>
    </row>
    <row r="869" spans="1:4" s="14" customFormat="1" x14ac:dyDescent="0.25">
      <c r="A869" s="1"/>
      <c r="B869" s="1"/>
      <c r="C869" s="1"/>
      <c r="D869" s="1"/>
    </row>
    <row r="870" spans="1:4" s="14" customFormat="1" x14ac:dyDescent="0.25">
      <c r="A870" s="1"/>
      <c r="B870" s="1"/>
      <c r="C870" s="1"/>
      <c r="D870" s="1"/>
    </row>
    <row r="871" spans="1:4" s="14" customFormat="1" x14ac:dyDescent="0.25">
      <c r="A871" s="1"/>
      <c r="B871" s="1"/>
      <c r="C871" s="1"/>
      <c r="D871" s="1"/>
    </row>
    <row r="872" spans="1:4" s="14" customFormat="1" x14ac:dyDescent="0.25">
      <c r="A872" s="1"/>
      <c r="B872" s="1"/>
      <c r="C872" s="1"/>
      <c r="D872" s="1"/>
    </row>
    <row r="873" spans="1:4" s="14" customFormat="1" x14ac:dyDescent="0.25">
      <c r="A873" s="1"/>
      <c r="B873" s="1"/>
      <c r="C873" s="1"/>
      <c r="D873" s="1"/>
    </row>
    <row r="874" spans="1:4" s="14" customFormat="1" x14ac:dyDescent="0.25">
      <c r="A874" s="1"/>
      <c r="B874" s="1"/>
      <c r="C874" s="1"/>
      <c r="D874" s="1"/>
    </row>
    <row r="875" spans="1:4" s="14" customFormat="1" x14ac:dyDescent="0.25">
      <c r="A875" s="1"/>
      <c r="B875" s="1"/>
      <c r="C875" s="1"/>
      <c r="D875" s="1"/>
    </row>
    <row r="876" spans="1:4" s="14" customFormat="1" x14ac:dyDescent="0.25">
      <c r="A876" s="1"/>
      <c r="B876" s="1"/>
      <c r="C876" s="1"/>
      <c r="D876" s="1"/>
    </row>
    <row r="877" spans="1:4" s="14" customFormat="1" x14ac:dyDescent="0.25">
      <c r="A877" s="1"/>
      <c r="B877" s="1"/>
      <c r="C877" s="1"/>
      <c r="D877" s="1"/>
    </row>
    <row r="878" spans="1:4" s="14" customFormat="1" x14ac:dyDescent="0.25">
      <c r="A878" s="1"/>
      <c r="B878" s="1"/>
      <c r="C878" s="1"/>
      <c r="D878" s="1"/>
    </row>
    <row r="879" spans="1:4" s="14" customFormat="1" x14ac:dyDescent="0.25">
      <c r="A879" s="1"/>
      <c r="B879" s="1"/>
      <c r="C879" s="1"/>
      <c r="D879" s="1"/>
    </row>
    <row r="880" spans="1:4" s="14" customFormat="1" x14ac:dyDescent="0.25">
      <c r="A880" s="1"/>
      <c r="B880" s="1"/>
      <c r="C880" s="1"/>
      <c r="D880" s="1"/>
    </row>
    <row r="881" spans="1:4" s="14" customFormat="1" x14ac:dyDescent="0.25">
      <c r="A881" s="1"/>
      <c r="B881" s="1"/>
      <c r="C881" s="1"/>
      <c r="D881" s="1"/>
    </row>
    <row r="882" spans="1:4" s="14" customFormat="1" x14ac:dyDescent="0.25">
      <c r="A882" s="1"/>
      <c r="B882" s="1"/>
      <c r="C882" s="1"/>
      <c r="D882" s="1"/>
    </row>
    <row r="883" spans="1:4" s="14" customFormat="1" x14ac:dyDescent="0.25">
      <c r="A883" s="1"/>
      <c r="B883" s="1"/>
      <c r="C883" s="1"/>
      <c r="D883" s="1"/>
    </row>
    <row r="884" spans="1:4" s="14" customFormat="1" x14ac:dyDescent="0.25">
      <c r="A884" s="1"/>
      <c r="B884" s="1"/>
      <c r="C884" s="1"/>
      <c r="D884" s="1"/>
    </row>
    <row r="885" spans="1:4" s="14" customFormat="1" x14ac:dyDescent="0.25">
      <c r="A885" s="1"/>
      <c r="B885" s="1"/>
      <c r="C885" s="1"/>
      <c r="D885" s="1"/>
    </row>
    <row r="886" spans="1:4" s="14" customFormat="1" x14ac:dyDescent="0.25">
      <c r="A886" s="1"/>
      <c r="B886" s="1"/>
      <c r="C886" s="1"/>
      <c r="D886" s="1"/>
    </row>
    <row r="887" spans="1:4" s="14" customFormat="1" x14ac:dyDescent="0.25">
      <c r="A887" s="1"/>
      <c r="B887" s="1"/>
      <c r="C887" s="1"/>
      <c r="D887" s="1"/>
    </row>
    <row r="888" spans="1:4" s="14" customFormat="1" x14ac:dyDescent="0.25">
      <c r="A888" s="1"/>
      <c r="B888" s="1"/>
      <c r="C888" s="1"/>
      <c r="D888" s="1"/>
    </row>
    <row r="889" spans="1:4" s="14" customFormat="1" x14ac:dyDescent="0.25">
      <c r="A889" s="1"/>
      <c r="B889" s="1"/>
      <c r="C889" s="1"/>
      <c r="D889" s="1"/>
    </row>
    <row r="890" spans="1:4" s="14" customFormat="1" x14ac:dyDescent="0.25">
      <c r="A890" s="1"/>
      <c r="B890" s="1"/>
      <c r="C890" s="1"/>
      <c r="D890" s="1"/>
    </row>
    <row r="891" spans="1:4" s="14" customFormat="1" x14ac:dyDescent="0.25">
      <c r="A891" s="1"/>
      <c r="B891" s="1"/>
      <c r="C891" s="1"/>
      <c r="D891" s="1"/>
    </row>
    <row r="892" spans="1:4" s="14" customFormat="1" x14ac:dyDescent="0.25">
      <c r="A892" s="1"/>
      <c r="B892" s="1"/>
      <c r="C892" s="1"/>
      <c r="D892" s="1"/>
    </row>
    <row r="893" spans="1:4" s="14" customFormat="1" x14ac:dyDescent="0.25">
      <c r="A893" s="1"/>
      <c r="B893" s="1"/>
      <c r="C893" s="1"/>
      <c r="D893" s="1"/>
    </row>
    <row r="894" spans="1:4" s="14" customFormat="1" x14ac:dyDescent="0.25">
      <c r="A894" s="1"/>
      <c r="B894" s="1"/>
      <c r="C894" s="1"/>
      <c r="D894" s="1"/>
    </row>
    <row r="895" spans="1:4" s="14" customFormat="1" x14ac:dyDescent="0.25">
      <c r="A895" s="1"/>
      <c r="B895" s="1"/>
      <c r="C895" s="1"/>
      <c r="D895" s="1"/>
    </row>
    <row r="896" spans="1:4" s="14" customFormat="1" x14ac:dyDescent="0.25">
      <c r="A896" s="1"/>
      <c r="B896" s="1"/>
      <c r="C896" s="1"/>
      <c r="D896" s="1"/>
    </row>
    <row r="897" spans="1:4" s="14" customFormat="1" x14ac:dyDescent="0.25">
      <c r="A897" s="1"/>
      <c r="B897" s="1"/>
      <c r="C897" s="1"/>
      <c r="D897" s="1"/>
    </row>
    <row r="898" spans="1:4" s="14" customFormat="1" x14ac:dyDescent="0.25">
      <c r="A898" s="1"/>
      <c r="B898" s="1"/>
      <c r="C898" s="1"/>
      <c r="D898" s="1"/>
    </row>
    <row r="899" spans="1:4" s="14" customFormat="1" x14ac:dyDescent="0.25">
      <c r="A899" s="1"/>
      <c r="B899" s="1"/>
      <c r="C899" s="1"/>
      <c r="D899" s="1"/>
    </row>
    <row r="900" spans="1:4" s="14" customFormat="1" x14ac:dyDescent="0.25">
      <c r="A900" s="1"/>
      <c r="B900" s="1"/>
      <c r="C900" s="1"/>
      <c r="D900" s="1"/>
    </row>
    <row r="901" spans="1:4" s="14" customFormat="1" x14ac:dyDescent="0.25">
      <c r="A901" s="1"/>
      <c r="B901" s="1"/>
      <c r="C901" s="1"/>
      <c r="D901" s="1"/>
    </row>
    <row r="902" spans="1:4" s="14" customFormat="1" x14ac:dyDescent="0.25">
      <c r="A902" s="1"/>
      <c r="B902" s="1"/>
      <c r="C902" s="1"/>
      <c r="D902" s="1"/>
    </row>
    <row r="903" spans="1:4" s="14" customFormat="1" x14ac:dyDescent="0.25">
      <c r="A903" s="1"/>
      <c r="B903" s="1"/>
      <c r="C903" s="1"/>
      <c r="D903" s="1"/>
    </row>
    <row r="904" spans="1:4" s="14" customFormat="1" x14ac:dyDescent="0.25">
      <c r="A904" s="1"/>
      <c r="B904" s="1"/>
      <c r="C904" s="1"/>
      <c r="D904" s="1"/>
    </row>
    <row r="905" spans="1:4" s="14" customFormat="1" x14ac:dyDescent="0.25">
      <c r="A905" s="1"/>
      <c r="B905" s="1"/>
      <c r="C905" s="1"/>
      <c r="D905" s="1"/>
    </row>
    <row r="906" spans="1:4" s="14" customFormat="1" x14ac:dyDescent="0.25">
      <c r="A906" s="1"/>
      <c r="B906" s="1"/>
      <c r="C906" s="1"/>
      <c r="D906" s="1"/>
    </row>
    <row r="907" spans="1:4" s="14" customFormat="1" x14ac:dyDescent="0.25">
      <c r="A907" s="1"/>
      <c r="B907" s="1"/>
      <c r="C907" s="1"/>
      <c r="D907" s="1"/>
    </row>
    <row r="908" spans="1:4" s="14" customFormat="1" x14ac:dyDescent="0.25">
      <c r="A908" s="1"/>
      <c r="B908" s="1"/>
      <c r="C908" s="1"/>
      <c r="D908" s="1"/>
    </row>
    <row r="909" spans="1:4" s="14" customFormat="1" x14ac:dyDescent="0.25">
      <c r="A909" s="1"/>
      <c r="B909" s="1"/>
      <c r="C909" s="1"/>
      <c r="D909" s="1"/>
    </row>
    <row r="910" spans="1:4" s="14" customFormat="1" x14ac:dyDescent="0.25">
      <c r="A910" s="1"/>
      <c r="B910" s="1"/>
      <c r="C910" s="1"/>
      <c r="D910" s="1"/>
    </row>
    <row r="911" spans="1:4" s="14" customFormat="1" x14ac:dyDescent="0.25">
      <c r="A911" s="1"/>
      <c r="B911" s="1"/>
      <c r="C911" s="1"/>
      <c r="D911" s="1"/>
    </row>
    <row r="912" spans="1:4" s="14" customFormat="1" x14ac:dyDescent="0.25">
      <c r="A912" s="1"/>
      <c r="B912" s="1"/>
      <c r="C912" s="1"/>
      <c r="D912" s="1"/>
    </row>
    <row r="913" spans="1:4" s="14" customFormat="1" x14ac:dyDescent="0.25">
      <c r="A913" s="1"/>
      <c r="B913" s="1"/>
      <c r="C913" s="1"/>
      <c r="D913" s="1"/>
    </row>
    <row r="914" spans="1:4" s="14" customFormat="1" x14ac:dyDescent="0.25">
      <c r="A914" s="1"/>
      <c r="B914" s="1"/>
      <c r="C914" s="1"/>
      <c r="D914" s="1"/>
    </row>
    <row r="915" spans="1:4" s="14" customFormat="1" x14ac:dyDescent="0.25">
      <c r="A915" s="1"/>
      <c r="B915" s="1"/>
      <c r="C915" s="1"/>
      <c r="D915" s="1"/>
    </row>
    <row r="916" spans="1:4" s="14" customFormat="1" x14ac:dyDescent="0.25">
      <c r="A916" s="1"/>
      <c r="B916" s="1"/>
      <c r="C916" s="1"/>
      <c r="D916" s="1"/>
    </row>
    <row r="917" spans="1:4" s="14" customFormat="1" x14ac:dyDescent="0.25">
      <c r="A917" s="1"/>
      <c r="B917" s="1"/>
      <c r="C917" s="1"/>
      <c r="D917" s="1"/>
    </row>
    <row r="918" spans="1:4" s="14" customFormat="1" x14ac:dyDescent="0.25">
      <c r="A918" s="1"/>
      <c r="B918" s="1"/>
      <c r="C918" s="1"/>
      <c r="D918" s="1"/>
    </row>
    <row r="919" spans="1:4" s="14" customFormat="1" x14ac:dyDescent="0.25">
      <c r="A919" s="1"/>
      <c r="B919" s="1"/>
      <c r="C919" s="1"/>
      <c r="D919" s="1"/>
    </row>
    <row r="920" spans="1:4" s="14" customFormat="1" x14ac:dyDescent="0.25">
      <c r="A920" s="1"/>
      <c r="B920" s="1"/>
      <c r="C920" s="1"/>
      <c r="D920" s="1"/>
    </row>
    <row r="921" spans="1:4" s="14" customFormat="1" x14ac:dyDescent="0.25">
      <c r="A921" s="1"/>
      <c r="B921" s="1"/>
      <c r="C921" s="1"/>
      <c r="D921" s="1"/>
    </row>
    <row r="922" spans="1:4" s="14" customFormat="1" x14ac:dyDescent="0.25">
      <c r="A922" s="1"/>
      <c r="B922" s="1"/>
      <c r="C922" s="1"/>
      <c r="D922" s="1"/>
    </row>
    <row r="923" spans="1:4" s="14" customFormat="1" x14ac:dyDescent="0.25">
      <c r="A923" s="1"/>
      <c r="B923" s="1"/>
      <c r="C923" s="1"/>
      <c r="D923" s="1"/>
    </row>
    <row r="924" spans="1:4" s="14" customFormat="1" x14ac:dyDescent="0.25">
      <c r="A924" s="1"/>
      <c r="B924" s="1"/>
      <c r="C924" s="1"/>
      <c r="D924" s="1"/>
    </row>
    <row r="925" spans="1:4" s="14" customFormat="1" x14ac:dyDescent="0.25">
      <c r="A925" s="1"/>
      <c r="B925" s="1"/>
      <c r="C925" s="1"/>
      <c r="D925" s="1"/>
    </row>
    <row r="926" spans="1:4" s="14" customFormat="1" x14ac:dyDescent="0.25">
      <c r="A926" s="1"/>
      <c r="B926" s="1"/>
      <c r="C926" s="1"/>
      <c r="D926" s="1"/>
    </row>
    <row r="927" spans="1:4" s="14" customFormat="1" x14ac:dyDescent="0.25">
      <c r="A927" s="1"/>
      <c r="B927" s="1"/>
      <c r="C927" s="1"/>
      <c r="D927" s="1"/>
    </row>
    <row r="928" spans="1:4" s="14" customFormat="1" x14ac:dyDescent="0.25">
      <c r="A928" s="1"/>
      <c r="B928" s="1"/>
      <c r="C928" s="1"/>
      <c r="D928" s="1"/>
    </row>
    <row r="929" spans="1:4" s="14" customFormat="1" x14ac:dyDescent="0.25">
      <c r="A929" s="1"/>
      <c r="B929" s="1"/>
      <c r="C929" s="1"/>
      <c r="D929" s="1"/>
    </row>
    <row r="930" spans="1:4" s="14" customFormat="1" x14ac:dyDescent="0.25">
      <c r="A930" s="1"/>
      <c r="B930" s="1"/>
      <c r="C930" s="1"/>
      <c r="D930" s="1"/>
    </row>
    <row r="931" spans="1:4" s="14" customFormat="1" x14ac:dyDescent="0.25">
      <c r="A931" s="1"/>
      <c r="B931" s="1"/>
      <c r="C931" s="1"/>
      <c r="D931" s="1"/>
    </row>
    <row r="932" spans="1:4" s="14" customFormat="1" x14ac:dyDescent="0.25">
      <c r="A932" s="1"/>
      <c r="B932" s="1"/>
      <c r="C932" s="1"/>
      <c r="D932" s="1"/>
    </row>
    <row r="933" spans="1:4" s="14" customFormat="1" x14ac:dyDescent="0.25">
      <c r="A933" s="1"/>
      <c r="B933" s="1"/>
      <c r="C933" s="1"/>
      <c r="D933" s="1"/>
    </row>
    <row r="934" spans="1:4" s="14" customFormat="1" x14ac:dyDescent="0.25">
      <c r="A934" s="1"/>
      <c r="B934" s="1"/>
      <c r="C934" s="1"/>
      <c r="D934" s="1"/>
    </row>
    <row r="935" spans="1:4" s="14" customFormat="1" x14ac:dyDescent="0.25">
      <c r="A935" s="1"/>
      <c r="B935" s="1"/>
      <c r="C935" s="1"/>
      <c r="D935" s="1"/>
    </row>
    <row r="936" spans="1:4" s="14" customFormat="1" x14ac:dyDescent="0.25">
      <c r="A936" s="1"/>
      <c r="B936" s="1"/>
      <c r="C936" s="1"/>
      <c r="D936" s="1"/>
    </row>
    <row r="937" spans="1:4" s="14" customFormat="1" x14ac:dyDescent="0.25">
      <c r="A937" s="1"/>
      <c r="B937" s="1"/>
      <c r="C937" s="1"/>
      <c r="D937" s="1"/>
    </row>
    <row r="938" spans="1:4" s="14" customFormat="1" x14ac:dyDescent="0.25">
      <c r="A938" s="1"/>
      <c r="B938" s="1"/>
      <c r="C938" s="1"/>
      <c r="D938" s="1"/>
    </row>
    <row r="939" spans="1:4" s="14" customFormat="1" x14ac:dyDescent="0.25">
      <c r="A939" s="1"/>
      <c r="B939" s="1"/>
      <c r="C939" s="1"/>
      <c r="D939" s="1"/>
    </row>
    <row r="940" spans="1:4" s="14" customFormat="1" x14ac:dyDescent="0.25">
      <c r="A940" s="1"/>
      <c r="B940" s="1"/>
      <c r="C940" s="1"/>
      <c r="D940" s="1"/>
    </row>
    <row r="941" spans="1:4" s="14" customFormat="1" x14ac:dyDescent="0.25">
      <c r="A941" s="1"/>
      <c r="B941" s="1"/>
      <c r="C941" s="1"/>
      <c r="D941" s="1"/>
    </row>
    <row r="942" spans="1:4" s="14" customFormat="1" x14ac:dyDescent="0.25">
      <c r="A942" s="1"/>
      <c r="B942" s="1"/>
      <c r="C942" s="1"/>
      <c r="D942" s="1"/>
    </row>
    <row r="943" spans="1:4" s="14" customFormat="1" x14ac:dyDescent="0.25">
      <c r="A943" s="1"/>
      <c r="B943" s="1"/>
      <c r="C943" s="1"/>
      <c r="D943" s="1"/>
    </row>
    <row r="944" spans="1:4" s="14" customFormat="1" x14ac:dyDescent="0.25">
      <c r="A944" s="1"/>
      <c r="B944" s="1"/>
      <c r="C944" s="1"/>
      <c r="D944" s="1"/>
    </row>
    <row r="945" spans="1:4" s="14" customFormat="1" x14ac:dyDescent="0.25">
      <c r="A945" s="1"/>
      <c r="B945" s="1"/>
      <c r="C945" s="1"/>
      <c r="D945" s="1"/>
    </row>
    <row r="946" spans="1:4" s="14" customFormat="1" x14ac:dyDescent="0.25">
      <c r="A946" s="1"/>
      <c r="B946" s="1"/>
      <c r="C946" s="1"/>
      <c r="D946" s="1"/>
    </row>
    <row r="947" spans="1:4" s="14" customFormat="1" x14ac:dyDescent="0.25">
      <c r="A947" s="1"/>
      <c r="B947" s="1"/>
      <c r="C947" s="1"/>
      <c r="D947" s="1"/>
    </row>
    <row r="948" spans="1:4" s="14" customFormat="1" x14ac:dyDescent="0.25">
      <c r="A948" s="1"/>
      <c r="B948" s="1"/>
      <c r="C948" s="1"/>
      <c r="D948" s="1"/>
    </row>
    <row r="949" spans="1:4" s="14" customFormat="1" x14ac:dyDescent="0.25">
      <c r="A949" s="1"/>
      <c r="B949" s="1"/>
      <c r="C949" s="1"/>
      <c r="D949" s="1"/>
    </row>
    <row r="950" spans="1:4" s="14" customFormat="1" x14ac:dyDescent="0.25">
      <c r="A950" s="1"/>
      <c r="B950" s="1"/>
      <c r="C950" s="1"/>
      <c r="D950" s="1"/>
    </row>
    <row r="951" spans="1:4" s="14" customFormat="1" x14ac:dyDescent="0.25">
      <c r="A951" s="1"/>
      <c r="B951" s="1"/>
      <c r="C951" s="1"/>
      <c r="D951" s="1"/>
    </row>
    <row r="952" spans="1:4" s="14" customFormat="1" x14ac:dyDescent="0.25">
      <c r="A952" s="1"/>
      <c r="B952" s="1"/>
      <c r="C952" s="1"/>
      <c r="D952" s="1"/>
    </row>
    <row r="953" spans="1:4" s="14" customFormat="1" x14ac:dyDescent="0.25">
      <c r="A953" s="1"/>
      <c r="B953" s="1"/>
      <c r="C953" s="1"/>
      <c r="D953" s="1"/>
    </row>
    <row r="954" spans="1:4" s="14" customFormat="1" x14ac:dyDescent="0.25">
      <c r="A954" s="1"/>
      <c r="B954" s="1"/>
      <c r="C954" s="1"/>
      <c r="D954" s="1"/>
    </row>
    <row r="955" spans="1:4" s="14" customFormat="1" x14ac:dyDescent="0.25">
      <c r="A955" s="1"/>
      <c r="B955" s="1"/>
      <c r="C955" s="1"/>
      <c r="D955" s="1"/>
    </row>
    <row r="956" spans="1:4" s="14" customFormat="1" x14ac:dyDescent="0.25">
      <c r="A956" s="1"/>
      <c r="B956" s="1"/>
      <c r="C956" s="1"/>
      <c r="D956" s="1"/>
    </row>
    <row r="957" spans="1:4" s="14" customFormat="1" x14ac:dyDescent="0.25">
      <c r="A957" s="1"/>
      <c r="B957" s="1"/>
      <c r="C957" s="1"/>
      <c r="D957" s="1"/>
    </row>
    <row r="958" spans="1:4" s="14" customFormat="1" x14ac:dyDescent="0.25">
      <c r="A958" s="1"/>
      <c r="B958" s="1"/>
      <c r="C958" s="1"/>
      <c r="D958" s="1"/>
    </row>
    <row r="959" spans="1:4" s="14" customFormat="1" x14ac:dyDescent="0.25">
      <c r="A959" s="1"/>
      <c r="B959" s="1"/>
      <c r="C959" s="1"/>
      <c r="D959" s="1"/>
    </row>
    <row r="960" spans="1:4" s="14" customFormat="1" x14ac:dyDescent="0.25">
      <c r="A960" s="1"/>
      <c r="B960" s="1"/>
      <c r="C960" s="1"/>
      <c r="D960" s="1"/>
    </row>
    <row r="961" spans="1:4" s="14" customFormat="1" x14ac:dyDescent="0.25">
      <c r="A961" s="1"/>
      <c r="B961" s="1"/>
      <c r="C961" s="1"/>
      <c r="D961" s="1"/>
    </row>
    <row r="962" spans="1:4" s="14" customFormat="1" x14ac:dyDescent="0.25">
      <c r="A962" s="1"/>
      <c r="B962" s="1"/>
      <c r="C962" s="1"/>
      <c r="D962" s="1"/>
    </row>
    <row r="963" spans="1:4" s="14" customFormat="1" x14ac:dyDescent="0.25">
      <c r="A963" s="1"/>
      <c r="B963" s="1"/>
      <c r="C963" s="1"/>
      <c r="D963" s="1"/>
    </row>
    <row r="964" spans="1:4" s="14" customFormat="1" x14ac:dyDescent="0.25">
      <c r="A964" s="1"/>
      <c r="B964" s="1"/>
      <c r="C964" s="1"/>
      <c r="D964" s="1"/>
    </row>
    <row r="965" spans="1:4" s="14" customFormat="1" x14ac:dyDescent="0.25">
      <c r="A965" s="1"/>
      <c r="B965" s="1"/>
      <c r="C965" s="1"/>
      <c r="D965" s="1"/>
    </row>
    <row r="966" spans="1:4" s="14" customFormat="1" x14ac:dyDescent="0.25">
      <c r="A966" s="1"/>
      <c r="B966" s="1"/>
      <c r="C966" s="1"/>
      <c r="D966" s="1"/>
    </row>
    <row r="967" spans="1:4" s="14" customFormat="1" x14ac:dyDescent="0.25">
      <c r="A967" s="1"/>
      <c r="B967" s="1"/>
      <c r="C967" s="1"/>
      <c r="D967" s="1"/>
    </row>
    <row r="968" spans="1:4" s="14" customFormat="1" x14ac:dyDescent="0.25">
      <c r="A968" s="1"/>
      <c r="B968" s="1"/>
      <c r="C968" s="1"/>
      <c r="D968" s="1"/>
    </row>
    <row r="969" spans="1:4" s="14" customFormat="1" x14ac:dyDescent="0.25">
      <c r="A969" s="1"/>
      <c r="B969" s="1"/>
      <c r="C969" s="1"/>
      <c r="D969" s="1"/>
    </row>
    <row r="970" spans="1:4" s="14" customFormat="1" x14ac:dyDescent="0.25">
      <c r="A970" s="1"/>
      <c r="B970" s="1"/>
      <c r="C970" s="1"/>
      <c r="D970" s="1"/>
    </row>
    <row r="971" spans="1:4" s="14" customFormat="1" x14ac:dyDescent="0.25">
      <c r="A971" s="1"/>
      <c r="B971" s="1"/>
      <c r="C971" s="1"/>
      <c r="D971" s="1"/>
    </row>
    <row r="972" spans="1:4" s="14" customFormat="1" x14ac:dyDescent="0.25">
      <c r="A972" s="1"/>
      <c r="B972" s="1"/>
      <c r="C972" s="1"/>
      <c r="D972" s="1"/>
    </row>
    <row r="973" spans="1:4" s="14" customFormat="1" x14ac:dyDescent="0.25">
      <c r="A973" s="1"/>
      <c r="B973" s="1"/>
      <c r="C973" s="1"/>
      <c r="D973" s="1"/>
    </row>
    <row r="974" spans="1:4" s="14" customFormat="1" x14ac:dyDescent="0.25">
      <c r="A974" s="1"/>
      <c r="B974" s="1"/>
      <c r="C974" s="1"/>
      <c r="D974" s="1"/>
    </row>
    <row r="975" spans="1:4" s="14" customFormat="1" x14ac:dyDescent="0.25">
      <c r="A975" s="1"/>
      <c r="B975" s="1"/>
      <c r="C975" s="1"/>
      <c r="D975" s="1"/>
    </row>
    <row r="976" spans="1:4" s="14" customFormat="1" x14ac:dyDescent="0.25">
      <c r="A976" s="1"/>
      <c r="B976" s="1"/>
      <c r="C976" s="1"/>
      <c r="D976" s="1"/>
    </row>
    <row r="977" spans="1:4" s="14" customFormat="1" x14ac:dyDescent="0.25">
      <c r="A977" s="1"/>
      <c r="B977" s="1"/>
      <c r="C977" s="1"/>
      <c r="D977" s="1"/>
    </row>
    <row r="978" spans="1:4" s="14" customFormat="1" x14ac:dyDescent="0.25">
      <c r="A978" s="1"/>
      <c r="B978" s="1"/>
      <c r="C978" s="1"/>
      <c r="D978" s="1"/>
    </row>
    <row r="979" spans="1:4" s="14" customFormat="1" x14ac:dyDescent="0.25">
      <c r="A979" s="1"/>
      <c r="B979" s="1"/>
      <c r="C979" s="1"/>
      <c r="D979" s="1"/>
    </row>
    <row r="980" spans="1:4" s="14" customFormat="1" x14ac:dyDescent="0.25">
      <c r="A980" s="1"/>
      <c r="B980" s="1"/>
      <c r="C980" s="1"/>
      <c r="D980" s="1"/>
    </row>
    <row r="981" spans="1:4" s="14" customFormat="1" x14ac:dyDescent="0.25">
      <c r="A981" s="1"/>
      <c r="B981" s="1"/>
      <c r="C981" s="1"/>
      <c r="D981" s="1"/>
    </row>
    <row r="982" spans="1:4" s="14" customFormat="1" x14ac:dyDescent="0.25">
      <c r="A982" s="1"/>
      <c r="B982" s="1"/>
      <c r="C982" s="1"/>
      <c r="D982" s="1"/>
    </row>
    <row r="983" spans="1:4" s="14" customFormat="1" x14ac:dyDescent="0.25">
      <c r="A983" s="1"/>
      <c r="B983" s="1"/>
      <c r="C983" s="1"/>
      <c r="D983" s="1"/>
    </row>
    <row r="984" spans="1:4" s="14" customFormat="1" x14ac:dyDescent="0.25">
      <c r="A984" s="1"/>
      <c r="B984" s="1"/>
      <c r="C984" s="1"/>
      <c r="D984" s="1"/>
    </row>
    <row r="985" spans="1:4" s="14" customFormat="1" x14ac:dyDescent="0.25">
      <c r="A985" s="1"/>
      <c r="B985" s="1"/>
      <c r="C985" s="1"/>
      <c r="D985" s="1"/>
    </row>
    <row r="986" spans="1:4" s="14" customFormat="1" x14ac:dyDescent="0.25">
      <c r="A986" s="1"/>
      <c r="B986" s="1"/>
      <c r="C986" s="1"/>
      <c r="D986" s="1"/>
    </row>
    <row r="987" spans="1:4" s="14" customFormat="1" x14ac:dyDescent="0.25">
      <c r="A987" s="1"/>
      <c r="B987" s="1"/>
      <c r="C987" s="1"/>
      <c r="D987" s="1"/>
    </row>
    <row r="988" spans="1:4" s="14" customFormat="1" x14ac:dyDescent="0.25">
      <c r="A988" s="1"/>
      <c r="B988" s="1"/>
      <c r="C988" s="1"/>
      <c r="D988" s="1"/>
    </row>
    <row r="989" spans="1:4" s="14" customFormat="1" x14ac:dyDescent="0.25">
      <c r="A989" s="1"/>
      <c r="B989" s="1"/>
      <c r="C989" s="1"/>
      <c r="D989" s="1"/>
    </row>
    <row r="990" spans="1:4" s="14" customFormat="1" x14ac:dyDescent="0.25">
      <c r="A990" s="1"/>
      <c r="B990" s="1"/>
      <c r="C990" s="1"/>
      <c r="D990" s="1"/>
    </row>
    <row r="991" spans="1:4" s="14" customFormat="1" x14ac:dyDescent="0.25">
      <c r="A991" s="1"/>
      <c r="B991" s="1"/>
      <c r="C991" s="1"/>
      <c r="D991" s="1"/>
    </row>
    <row r="992" spans="1:4" s="14" customFormat="1" x14ac:dyDescent="0.25">
      <c r="A992" s="1"/>
      <c r="B992" s="1"/>
      <c r="C992" s="1"/>
      <c r="D992" s="1"/>
    </row>
    <row r="993" spans="1:4" s="14" customFormat="1" x14ac:dyDescent="0.25">
      <c r="A993" s="1"/>
      <c r="B993" s="1"/>
      <c r="C993" s="1"/>
      <c r="D993" s="1"/>
    </row>
    <row r="994" spans="1:4" s="14" customFormat="1" x14ac:dyDescent="0.25">
      <c r="A994" s="1"/>
      <c r="B994" s="1"/>
      <c r="C994" s="1"/>
      <c r="D994" s="1"/>
    </row>
    <row r="995" spans="1:4" s="14" customFormat="1" x14ac:dyDescent="0.25">
      <c r="A995" s="1"/>
      <c r="B995" s="1"/>
      <c r="C995" s="1"/>
      <c r="D995" s="1"/>
    </row>
    <row r="996" spans="1:4" s="14" customFormat="1" x14ac:dyDescent="0.25">
      <c r="A996" s="1"/>
      <c r="B996" s="1"/>
      <c r="C996" s="1"/>
      <c r="D996" s="1"/>
    </row>
    <row r="997" spans="1:4" s="14" customFormat="1" x14ac:dyDescent="0.25">
      <c r="A997" s="1"/>
      <c r="B997" s="1"/>
      <c r="C997" s="1"/>
      <c r="D997" s="1"/>
    </row>
    <row r="998" spans="1:4" s="14" customFormat="1" x14ac:dyDescent="0.25">
      <c r="A998" s="1"/>
      <c r="B998" s="1"/>
      <c r="C998" s="1"/>
      <c r="D998" s="1"/>
    </row>
    <row r="999" spans="1:4" s="14" customFormat="1" x14ac:dyDescent="0.25">
      <c r="A999" s="1"/>
      <c r="B999" s="1"/>
      <c r="C999" s="1"/>
      <c r="D999" s="1"/>
    </row>
    <row r="1000" spans="1:4" s="14" customFormat="1" x14ac:dyDescent="0.25">
      <c r="A1000" s="1"/>
      <c r="B1000" s="1"/>
      <c r="C1000" s="1"/>
      <c r="D1000" s="1"/>
    </row>
    <row r="1001" spans="1:4" s="14" customFormat="1" x14ac:dyDescent="0.25">
      <c r="A1001" s="1"/>
      <c r="B1001" s="1"/>
      <c r="C1001" s="1"/>
      <c r="D1001" s="1"/>
    </row>
    <row r="1002" spans="1:4" s="14" customFormat="1" x14ac:dyDescent="0.25">
      <c r="A1002" s="1"/>
      <c r="B1002" s="1"/>
      <c r="C1002" s="1"/>
      <c r="D1002" s="1"/>
    </row>
    <row r="1003" spans="1:4" s="14" customFormat="1" x14ac:dyDescent="0.25">
      <c r="A1003" s="1"/>
      <c r="B1003" s="1"/>
      <c r="C1003" s="1"/>
      <c r="D1003" s="1"/>
    </row>
    <row r="1004" spans="1:4" s="14" customFormat="1" x14ac:dyDescent="0.25">
      <c r="A1004" s="1"/>
      <c r="B1004" s="1"/>
      <c r="C1004" s="1"/>
      <c r="D1004" s="1"/>
    </row>
    <row r="1005" spans="1:4" s="14" customFormat="1" x14ac:dyDescent="0.25">
      <c r="A1005" s="1"/>
      <c r="B1005" s="1"/>
      <c r="C1005" s="1"/>
      <c r="D1005" s="1"/>
    </row>
    <row r="1006" spans="1:4" s="14" customFormat="1" x14ac:dyDescent="0.25">
      <c r="A1006" s="1"/>
      <c r="B1006" s="1"/>
      <c r="C1006" s="1"/>
      <c r="D1006" s="1"/>
    </row>
    <row r="1007" spans="1:4" s="14" customFormat="1" x14ac:dyDescent="0.25">
      <c r="A1007" s="1"/>
      <c r="B1007" s="1"/>
      <c r="C1007" s="1"/>
      <c r="D1007" s="1"/>
    </row>
    <row r="1008" spans="1:4" s="14" customFormat="1" x14ac:dyDescent="0.25">
      <c r="A1008" s="1"/>
      <c r="B1008" s="1"/>
      <c r="C1008" s="1"/>
      <c r="D1008" s="1"/>
    </row>
    <row r="1009" spans="1:4" s="14" customFormat="1" x14ac:dyDescent="0.25">
      <c r="A1009" s="1"/>
      <c r="B1009" s="1"/>
      <c r="C1009" s="1"/>
      <c r="D1009" s="1"/>
    </row>
    <row r="1010" spans="1:4" s="14" customFormat="1" x14ac:dyDescent="0.25">
      <c r="A1010" s="1"/>
      <c r="B1010" s="1"/>
      <c r="C1010" s="1"/>
      <c r="D1010" s="1"/>
    </row>
    <row r="1011" spans="1:4" s="14" customFormat="1" x14ac:dyDescent="0.25">
      <c r="A1011" s="1"/>
      <c r="B1011" s="1"/>
      <c r="C1011" s="1"/>
      <c r="D1011" s="1"/>
    </row>
    <row r="1012" spans="1:4" s="14" customFormat="1" x14ac:dyDescent="0.25">
      <c r="A1012" s="1"/>
      <c r="B1012" s="1"/>
      <c r="C1012" s="1"/>
      <c r="D1012" s="1"/>
    </row>
    <row r="1013" spans="1:4" s="14" customFormat="1" x14ac:dyDescent="0.25">
      <c r="A1013" s="1"/>
      <c r="B1013" s="1"/>
      <c r="C1013" s="1"/>
      <c r="D1013" s="1"/>
    </row>
    <row r="1014" spans="1:4" s="14" customFormat="1" x14ac:dyDescent="0.25">
      <c r="A1014" s="1"/>
      <c r="B1014" s="1"/>
      <c r="C1014" s="1"/>
      <c r="D1014" s="1"/>
    </row>
    <row r="1015" spans="1:4" s="14" customFormat="1" x14ac:dyDescent="0.25">
      <c r="A1015" s="1"/>
      <c r="B1015" s="1"/>
      <c r="C1015" s="1"/>
      <c r="D1015" s="1"/>
    </row>
    <row r="1016" spans="1:4" s="14" customFormat="1" x14ac:dyDescent="0.25">
      <c r="A1016" s="1"/>
      <c r="B1016" s="1"/>
      <c r="C1016" s="1"/>
      <c r="D1016" s="1"/>
    </row>
    <row r="1017" spans="1:4" s="14" customFormat="1" x14ac:dyDescent="0.25">
      <c r="A1017" s="1"/>
      <c r="B1017" s="1"/>
      <c r="C1017" s="1"/>
      <c r="D1017" s="1"/>
    </row>
    <row r="1018" spans="1:4" s="14" customFormat="1" x14ac:dyDescent="0.25">
      <c r="A1018" s="1"/>
      <c r="B1018" s="1"/>
      <c r="C1018" s="1"/>
      <c r="D1018" s="1"/>
    </row>
    <row r="1019" spans="1:4" s="14" customFormat="1" x14ac:dyDescent="0.25">
      <c r="A1019" s="1"/>
      <c r="B1019" s="1"/>
      <c r="C1019" s="1"/>
      <c r="D1019" s="1"/>
    </row>
    <row r="1020" spans="1:4" s="14" customFormat="1" x14ac:dyDescent="0.25">
      <c r="A1020" s="1"/>
      <c r="B1020" s="1"/>
      <c r="C1020" s="1"/>
      <c r="D1020" s="1"/>
    </row>
    <row r="1021" spans="1:4" s="14" customFormat="1" x14ac:dyDescent="0.25">
      <c r="A1021" s="1"/>
      <c r="B1021" s="1"/>
      <c r="C1021" s="1"/>
      <c r="D1021" s="1"/>
    </row>
    <row r="1022" spans="1:4" s="14" customFormat="1" x14ac:dyDescent="0.25">
      <c r="A1022" s="1"/>
      <c r="B1022" s="1"/>
      <c r="C1022" s="1"/>
      <c r="D1022" s="1"/>
    </row>
    <row r="1023" spans="1:4" s="14" customFormat="1" x14ac:dyDescent="0.25">
      <c r="A1023" s="1"/>
      <c r="B1023" s="1"/>
      <c r="C1023" s="1"/>
      <c r="D1023" s="1"/>
    </row>
    <row r="1024" spans="1:4" s="14" customFormat="1" x14ac:dyDescent="0.25">
      <c r="A1024" s="1"/>
      <c r="B1024" s="1"/>
      <c r="C1024" s="1"/>
      <c r="D1024" s="1"/>
    </row>
    <row r="1025" spans="1:4" s="14" customFormat="1" x14ac:dyDescent="0.25">
      <c r="A1025" s="1"/>
      <c r="B1025" s="1"/>
      <c r="C1025" s="1"/>
      <c r="D1025" s="1"/>
    </row>
    <row r="1026" spans="1:4" s="14" customFormat="1" x14ac:dyDescent="0.25">
      <c r="A1026" s="1"/>
      <c r="B1026" s="1"/>
      <c r="C1026" s="1"/>
      <c r="D1026" s="1"/>
    </row>
    <row r="1027" spans="1:4" s="14" customFormat="1" x14ac:dyDescent="0.25">
      <c r="A1027" s="1"/>
      <c r="B1027" s="1"/>
      <c r="C1027" s="1"/>
      <c r="D1027" s="1"/>
    </row>
    <row r="1028" spans="1:4" s="14" customFormat="1" x14ac:dyDescent="0.25">
      <c r="A1028" s="1"/>
      <c r="B1028" s="1"/>
      <c r="C1028" s="1"/>
      <c r="D1028" s="1"/>
    </row>
    <row r="1029" spans="1:4" s="14" customFormat="1" x14ac:dyDescent="0.25">
      <c r="A1029" s="1"/>
      <c r="B1029" s="1"/>
      <c r="C1029" s="1"/>
      <c r="D1029" s="1"/>
    </row>
    <row r="1030" spans="1:4" s="14" customFormat="1" x14ac:dyDescent="0.25">
      <c r="A1030" s="1"/>
      <c r="B1030" s="1"/>
      <c r="C1030" s="1"/>
      <c r="D1030" s="1"/>
    </row>
    <row r="1031" spans="1:4" s="14" customFormat="1" x14ac:dyDescent="0.25">
      <c r="A1031" s="1"/>
      <c r="B1031" s="1"/>
      <c r="C1031" s="1"/>
      <c r="D1031" s="1"/>
    </row>
    <row r="1032" spans="1:4" s="14" customFormat="1" x14ac:dyDescent="0.25">
      <c r="A1032" s="1"/>
      <c r="B1032" s="1"/>
      <c r="C1032" s="1"/>
      <c r="D1032" s="1"/>
    </row>
    <row r="1033" spans="1:4" s="14" customFormat="1" x14ac:dyDescent="0.25">
      <c r="A1033" s="1"/>
      <c r="B1033" s="1"/>
      <c r="C1033" s="1"/>
      <c r="D1033" s="1"/>
    </row>
    <row r="1034" spans="1:4" s="14" customFormat="1" x14ac:dyDescent="0.25">
      <c r="A1034" s="1"/>
      <c r="B1034" s="1"/>
      <c r="C1034" s="1"/>
      <c r="D1034" s="1"/>
    </row>
    <row r="1035" spans="1:4" s="14" customFormat="1" x14ac:dyDescent="0.25">
      <c r="A1035" s="1"/>
      <c r="B1035" s="1"/>
      <c r="C1035" s="1"/>
      <c r="D1035" s="1"/>
    </row>
    <row r="1036" spans="1:4" s="14" customFormat="1" x14ac:dyDescent="0.25">
      <c r="A1036" s="1"/>
      <c r="B1036" s="1"/>
      <c r="C1036" s="1"/>
      <c r="D1036" s="1"/>
    </row>
    <row r="1037" spans="1:4" s="14" customFormat="1" x14ac:dyDescent="0.25">
      <c r="A1037" s="1"/>
      <c r="B1037" s="1"/>
      <c r="C1037" s="1"/>
      <c r="D1037" s="1"/>
    </row>
    <row r="1038" spans="1:4" s="14" customFormat="1" x14ac:dyDescent="0.25">
      <c r="A1038" s="1"/>
      <c r="B1038" s="1"/>
      <c r="C1038" s="1"/>
      <c r="D1038" s="1"/>
    </row>
    <row r="1039" spans="1:4" s="14" customFormat="1" x14ac:dyDescent="0.25">
      <c r="A1039" s="1"/>
      <c r="B1039" s="1"/>
      <c r="C1039" s="1"/>
      <c r="D1039" s="1"/>
    </row>
    <row r="1040" spans="1:4" s="14" customFormat="1" x14ac:dyDescent="0.25">
      <c r="A1040" s="1"/>
      <c r="B1040" s="1"/>
      <c r="C1040" s="1"/>
      <c r="D1040" s="1"/>
    </row>
    <row r="1041" spans="1:4" s="14" customFormat="1" x14ac:dyDescent="0.25">
      <c r="A1041" s="1"/>
      <c r="B1041" s="1"/>
      <c r="C1041" s="1"/>
      <c r="D1041" s="1"/>
    </row>
    <row r="1042" spans="1:4" s="14" customFormat="1" x14ac:dyDescent="0.25">
      <c r="A1042" s="1"/>
      <c r="B1042" s="1"/>
      <c r="C1042" s="1"/>
      <c r="D1042" s="1"/>
    </row>
    <row r="1043" spans="1:4" s="14" customFormat="1" x14ac:dyDescent="0.25">
      <c r="A1043" s="1"/>
      <c r="B1043" s="1"/>
      <c r="C1043" s="1"/>
      <c r="D1043" s="1"/>
    </row>
    <row r="1044" spans="1:4" s="14" customFormat="1" x14ac:dyDescent="0.25">
      <c r="A1044" s="1"/>
      <c r="B1044" s="1"/>
      <c r="C1044" s="1"/>
      <c r="D1044" s="1"/>
    </row>
    <row r="1045" spans="1:4" s="14" customFormat="1" x14ac:dyDescent="0.25">
      <c r="A1045" s="1"/>
      <c r="B1045" s="1"/>
      <c r="C1045" s="1"/>
      <c r="D1045" s="1"/>
    </row>
    <row r="1046" spans="1:4" s="14" customFormat="1" x14ac:dyDescent="0.25">
      <c r="A1046" s="1"/>
      <c r="B1046" s="1"/>
      <c r="C1046" s="1"/>
      <c r="D1046" s="1"/>
    </row>
    <row r="1047" spans="1:4" s="14" customFormat="1" x14ac:dyDescent="0.25">
      <c r="A1047" s="1"/>
      <c r="B1047" s="1"/>
      <c r="C1047" s="1"/>
      <c r="D1047" s="1"/>
    </row>
    <row r="1048" spans="1:4" s="14" customFormat="1" x14ac:dyDescent="0.25">
      <c r="A1048" s="1"/>
      <c r="B1048" s="1"/>
      <c r="C1048" s="1"/>
      <c r="D1048" s="1"/>
    </row>
    <row r="1049" spans="1:4" s="14" customFormat="1" x14ac:dyDescent="0.25">
      <c r="A1049" s="1"/>
      <c r="B1049" s="1"/>
      <c r="C1049" s="1"/>
      <c r="D1049" s="1"/>
    </row>
    <row r="1050" spans="1:4" s="14" customFormat="1" x14ac:dyDescent="0.25">
      <c r="A1050" s="1"/>
      <c r="B1050" s="1"/>
      <c r="C1050" s="1"/>
      <c r="D1050" s="1"/>
    </row>
    <row r="1051" spans="1:4" s="14" customFormat="1" x14ac:dyDescent="0.25">
      <c r="A1051" s="1"/>
      <c r="B1051" s="1"/>
      <c r="C1051" s="1"/>
      <c r="D1051" s="1"/>
    </row>
    <row r="1052" spans="1:4" s="14" customFormat="1" x14ac:dyDescent="0.25">
      <c r="A1052" s="1"/>
      <c r="B1052" s="1"/>
      <c r="C1052" s="1"/>
      <c r="D1052" s="1"/>
    </row>
    <row r="1053" spans="1:4" s="14" customFormat="1" x14ac:dyDescent="0.25">
      <c r="A1053" s="1"/>
      <c r="B1053" s="1"/>
      <c r="C1053" s="1"/>
      <c r="D1053" s="1"/>
    </row>
    <row r="1054" spans="1:4" s="14" customFormat="1" x14ac:dyDescent="0.25">
      <c r="A1054" s="1"/>
      <c r="B1054" s="1"/>
      <c r="C1054" s="1"/>
      <c r="D1054" s="1"/>
    </row>
    <row r="1055" spans="1:4" s="14" customFormat="1" x14ac:dyDescent="0.25">
      <c r="A1055" s="1"/>
      <c r="B1055" s="1"/>
      <c r="C1055" s="1"/>
      <c r="D1055" s="1"/>
    </row>
    <row r="1056" spans="1:4" s="14" customFormat="1" x14ac:dyDescent="0.25">
      <c r="A1056" s="1"/>
      <c r="B1056" s="1"/>
      <c r="C1056" s="1"/>
      <c r="D1056" s="1"/>
    </row>
    <row r="1057" spans="1:4" s="14" customFormat="1" x14ac:dyDescent="0.25">
      <c r="A1057" s="1"/>
      <c r="B1057" s="1"/>
      <c r="C1057" s="1"/>
      <c r="D1057" s="1"/>
    </row>
    <row r="1058" spans="1:4" s="14" customFormat="1" x14ac:dyDescent="0.25">
      <c r="A1058" s="1"/>
      <c r="B1058" s="1"/>
      <c r="C1058" s="1"/>
      <c r="D1058" s="1"/>
    </row>
    <row r="1059" spans="1:4" s="14" customFormat="1" x14ac:dyDescent="0.25">
      <c r="A1059" s="1"/>
      <c r="B1059" s="1"/>
      <c r="C1059" s="1"/>
      <c r="D1059" s="1"/>
    </row>
    <row r="1060" spans="1:4" s="14" customFormat="1" x14ac:dyDescent="0.25">
      <c r="A1060" s="1"/>
      <c r="B1060" s="1"/>
      <c r="C1060" s="1"/>
      <c r="D1060" s="1"/>
    </row>
    <row r="1061" spans="1:4" s="14" customFormat="1" x14ac:dyDescent="0.25">
      <c r="A1061" s="1"/>
      <c r="B1061" s="1"/>
      <c r="C1061" s="1"/>
      <c r="D1061" s="1"/>
    </row>
    <row r="1062" spans="1:4" s="14" customFormat="1" x14ac:dyDescent="0.25">
      <c r="A1062" s="1"/>
      <c r="B1062" s="1"/>
      <c r="C1062" s="1"/>
      <c r="D1062" s="1"/>
    </row>
    <row r="1063" spans="1:4" s="14" customFormat="1" x14ac:dyDescent="0.25">
      <c r="A1063" s="1"/>
      <c r="B1063" s="1"/>
      <c r="C1063" s="1"/>
      <c r="D1063" s="1"/>
    </row>
    <row r="1064" spans="1:4" s="14" customFormat="1" x14ac:dyDescent="0.25">
      <c r="A1064" s="1"/>
      <c r="B1064" s="1"/>
      <c r="C1064" s="1"/>
      <c r="D1064" s="1"/>
    </row>
    <row r="1065" spans="1:4" s="14" customFormat="1" x14ac:dyDescent="0.25">
      <c r="A1065" s="1"/>
      <c r="B1065" s="1"/>
      <c r="C1065" s="1"/>
      <c r="D1065" s="1"/>
    </row>
    <row r="1066" spans="1:4" s="14" customFormat="1" x14ac:dyDescent="0.25">
      <c r="A1066" s="1"/>
      <c r="B1066" s="1"/>
      <c r="C1066" s="1"/>
      <c r="D1066" s="1"/>
    </row>
    <row r="1067" spans="1:4" s="14" customFormat="1" x14ac:dyDescent="0.25">
      <c r="A1067" s="1"/>
      <c r="B1067" s="1"/>
      <c r="C1067" s="1"/>
      <c r="D1067" s="1"/>
    </row>
    <row r="1068" spans="1:4" s="14" customFormat="1" x14ac:dyDescent="0.25">
      <c r="A1068" s="1"/>
      <c r="B1068" s="1"/>
      <c r="C1068" s="1"/>
      <c r="D1068" s="1"/>
    </row>
    <row r="1069" spans="1:4" s="14" customFormat="1" x14ac:dyDescent="0.25">
      <c r="A1069" s="1"/>
      <c r="B1069" s="1"/>
      <c r="C1069" s="1"/>
      <c r="D1069" s="1"/>
    </row>
    <row r="1070" spans="1:4" s="14" customFormat="1" x14ac:dyDescent="0.25">
      <c r="A1070" s="1"/>
      <c r="B1070" s="1"/>
      <c r="C1070" s="1"/>
      <c r="D1070" s="1"/>
    </row>
    <row r="1071" spans="1:4" s="14" customFormat="1" x14ac:dyDescent="0.25">
      <c r="A1071" s="1"/>
      <c r="B1071" s="1"/>
      <c r="C1071" s="1"/>
      <c r="D1071" s="1"/>
    </row>
    <row r="1072" spans="1:4" s="14" customFormat="1" x14ac:dyDescent="0.25">
      <c r="A1072" s="1"/>
      <c r="B1072" s="1"/>
      <c r="C1072" s="1"/>
      <c r="D1072" s="1"/>
    </row>
    <row r="1073" spans="1:4" s="14" customFormat="1" x14ac:dyDescent="0.25">
      <c r="A1073" s="1"/>
      <c r="B1073" s="1"/>
      <c r="C1073" s="1"/>
      <c r="D1073" s="1"/>
    </row>
    <row r="1074" spans="1:4" s="14" customFormat="1" x14ac:dyDescent="0.25">
      <c r="A1074" s="1"/>
      <c r="B1074" s="1"/>
      <c r="C1074" s="1"/>
      <c r="D1074" s="1"/>
    </row>
    <row r="1075" spans="1:4" s="14" customFormat="1" x14ac:dyDescent="0.25">
      <c r="A1075" s="1"/>
      <c r="B1075" s="1"/>
      <c r="C1075" s="1"/>
      <c r="D1075" s="1"/>
    </row>
    <row r="1076" spans="1:4" s="14" customFormat="1" x14ac:dyDescent="0.25">
      <c r="A1076" s="1"/>
      <c r="B1076" s="1"/>
      <c r="C1076" s="1"/>
      <c r="D1076" s="1"/>
    </row>
    <row r="1077" spans="1:4" s="14" customFormat="1" x14ac:dyDescent="0.25">
      <c r="A1077" s="1"/>
      <c r="B1077" s="1"/>
      <c r="C1077" s="1"/>
      <c r="D1077" s="1"/>
    </row>
    <row r="1078" spans="1:4" s="14" customFormat="1" x14ac:dyDescent="0.25">
      <c r="A1078" s="1"/>
      <c r="B1078" s="1"/>
      <c r="C1078" s="1"/>
      <c r="D1078" s="1"/>
    </row>
    <row r="1079" spans="1:4" s="14" customFormat="1" x14ac:dyDescent="0.25">
      <c r="A1079" s="1"/>
      <c r="B1079" s="1"/>
      <c r="C1079" s="1"/>
      <c r="D1079" s="1"/>
    </row>
    <row r="1080" spans="1:4" s="14" customFormat="1" x14ac:dyDescent="0.25">
      <c r="A1080" s="1"/>
      <c r="B1080" s="1"/>
      <c r="C1080" s="1"/>
      <c r="D1080" s="1"/>
    </row>
    <row r="1081" spans="1:4" s="14" customFormat="1" x14ac:dyDescent="0.25">
      <c r="A1081" s="1"/>
      <c r="B1081" s="1"/>
      <c r="C1081" s="1"/>
      <c r="D1081" s="1"/>
    </row>
    <row r="1082" spans="1:4" s="14" customFormat="1" x14ac:dyDescent="0.25">
      <c r="A1082" s="1"/>
      <c r="B1082" s="1"/>
      <c r="C1082" s="1"/>
      <c r="D1082" s="1"/>
    </row>
    <row r="1083" spans="1:4" s="14" customFormat="1" x14ac:dyDescent="0.25">
      <c r="A1083" s="1"/>
      <c r="B1083" s="1"/>
      <c r="C1083" s="1"/>
      <c r="D1083" s="1"/>
    </row>
    <row r="1084" spans="1:4" s="14" customFormat="1" x14ac:dyDescent="0.25">
      <c r="A1084" s="1"/>
      <c r="B1084" s="1"/>
      <c r="C1084" s="1"/>
      <c r="D1084" s="1"/>
    </row>
    <row r="1085" spans="1:4" s="14" customFormat="1" x14ac:dyDescent="0.25">
      <c r="A1085" s="1"/>
      <c r="B1085" s="1"/>
      <c r="C1085" s="1"/>
      <c r="D1085" s="1"/>
    </row>
    <row r="1086" spans="1:4" s="14" customFormat="1" x14ac:dyDescent="0.25">
      <c r="A1086" s="1"/>
      <c r="B1086" s="1"/>
      <c r="C1086" s="1"/>
      <c r="D1086" s="1"/>
    </row>
    <row r="1087" spans="1:4" s="14" customFormat="1" x14ac:dyDescent="0.25">
      <c r="A1087" s="1"/>
      <c r="B1087" s="1"/>
      <c r="C1087" s="1"/>
      <c r="D1087" s="1"/>
    </row>
    <row r="1088" spans="1:4" s="14" customFormat="1" x14ac:dyDescent="0.25">
      <c r="A1088" s="1"/>
      <c r="B1088" s="1"/>
      <c r="C1088" s="1"/>
      <c r="D1088" s="1"/>
    </row>
    <row r="1089" spans="1:4" s="14" customFormat="1" x14ac:dyDescent="0.25">
      <c r="A1089" s="1"/>
      <c r="B1089" s="1"/>
      <c r="C1089" s="1"/>
      <c r="D1089" s="1"/>
    </row>
    <row r="1090" spans="1:4" s="14" customFormat="1" x14ac:dyDescent="0.25">
      <c r="A1090" s="1"/>
      <c r="B1090" s="1"/>
      <c r="C1090" s="1"/>
      <c r="D1090" s="1"/>
    </row>
    <row r="1091" spans="1:4" s="14" customFormat="1" x14ac:dyDescent="0.25">
      <c r="A1091" s="1"/>
      <c r="B1091" s="1"/>
      <c r="C1091" s="1"/>
      <c r="D1091" s="1"/>
    </row>
    <row r="1092" spans="1:4" s="14" customFormat="1" x14ac:dyDescent="0.25">
      <c r="A1092" s="1"/>
      <c r="B1092" s="1"/>
      <c r="C1092" s="1"/>
      <c r="D1092" s="1"/>
    </row>
    <row r="1093" spans="1:4" s="14" customFormat="1" x14ac:dyDescent="0.25">
      <c r="A1093" s="1"/>
      <c r="B1093" s="1"/>
      <c r="C1093" s="1"/>
      <c r="D1093" s="1"/>
    </row>
    <row r="1094" spans="1:4" s="14" customFormat="1" x14ac:dyDescent="0.25">
      <c r="A1094" s="1"/>
      <c r="B1094" s="1"/>
      <c r="C1094" s="1"/>
      <c r="D1094" s="1"/>
    </row>
    <row r="1095" spans="1:4" s="14" customFormat="1" x14ac:dyDescent="0.25">
      <c r="A1095" s="1"/>
      <c r="B1095" s="1"/>
      <c r="C1095" s="1"/>
      <c r="D1095" s="1"/>
    </row>
    <row r="1096" spans="1:4" s="14" customFormat="1" x14ac:dyDescent="0.25">
      <c r="A1096" s="1"/>
      <c r="B1096" s="1"/>
      <c r="C1096" s="1"/>
      <c r="D1096" s="1"/>
    </row>
    <row r="1097" spans="1:4" s="14" customFormat="1" x14ac:dyDescent="0.25">
      <c r="A1097" s="1"/>
      <c r="B1097" s="1"/>
      <c r="C1097" s="1"/>
      <c r="D1097" s="1"/>
    </row>
    <row r="1098" spans="1:4" s="14" customFormat="1" x14ac:dyDescent="0.25">
      <c r="A1098" s="1"/>
      <c r="B1098" s="1"/>
      <c r="C1098" s="1"/>
      <c r="D1098" s="1"/>
    </row>
    <row r="1099" spans="1:4" s="14" customFormat="1" x14ac:dyDescent="0.25">
      <c r="A1099" s="1"/>
      <c r="B1099" s="1"/>
      <c r="C1099" s="1"/>
      <c r="D1099" s="1"/>
    </row>
    <row r="1100" spans="1:4" s="14" customFormat="1" x14ac:dyDescent="0.25">
      <c r="A1100" s="1"/>
      <c r="B1100" s="1"/>
      <c r="C1100" s="1"/>
      <c r="D1100" s="1"/>
    </row>
    <row r="1101" spans="1:4" s="14" customFormat="1" x14ac:dyDescent="0.25">
      <c r="A1101" s="1"/>
      <c r="B1101" s="1"/>
      <c r="C1101" s="1"/>
      <c r="D1101" s="1"/>
    </row>
    <row r="1102" spans="1:4" s="14" customFormat="1" x14ac:dyDescent="0.25">
      <c r="A1102" s="1"/>
      <c r="B1102" s="1"/>
      <c r="C1102" s="1"/>
      <c r="D1102" s="1"/>
    </row>
    <row r="1103" spans="1:4" s="14" customFormat="1" x14ac:dyDescent="0.25">
      <c r="A1103" s="1"/>
      <c r="B1103" s="1"/>
      <c r="C1103" s="1"/>
      <c r="D1103" s="1"/>
    </row>
    <row r="1104" spans="1:4" s="14" customFormat="1" x14ac:dyDescent="0.25">
      <c r="A1104" s="1"/>
      <c r="B1104" s="1"/>
      <c r="C1104" s="1"/>
      <c r="D1104" s="1"/>
    </row>
    <row r="1105" spans="1:4" s="14" customFormat="1" x14ac:dyDescent="0.25">
      <c r="A1105" s="1"/>
      <c r="B1105" s="1"/>
      <c r="C1105" s="1"/>
      <c r="D1105" s="1"/>
    </row>
    <row r="1106" spans="1:4" s="14" customFormat="1" x14ac:dyDescent="0.25">
      <c r="A1106" s="1"/>
      <c r="B1106" s="1"/>
      <c r="C1106" s="1"/>
      <c r="D1106" s="1"/>
    </row>
    <row r="1107" spans="1:4" s="14" customFormat="1" x14ac:dyDescent="0.25">
      <c r="A1107" s="1"/>
      <c r="B1107" s="1"/>
      <c r="C1107" s="1"/>
      <c r="D1107" s="1"/>
    </row>
    <row r="1108" spans="1:4" s="14" customFormat="1" x14ac:dyDescent="0.25">
      <c r="A1108" s="1"/>
      <c r="B1108" s="1"/>
      <c r="C1108" s="1"/>
      <c r="D1108" s="1"/>
    </row>
    <row r="1109" spans="1:4" s="14" customFormat="1" x14ac:dyDescent="0.25">
      <c r="A1109" s="1"/>
      <c r="B1109" s="1"/>
      <c r="C1109" s="1"/>
      <c r="D1109" s="1"/>
    </row>
    <row r="1110" spans="1:4" s="14" customFormat="1" x14ac:dyDescent="0.25">
      <c r="A1110" s="1"/>
      <c r="B1110" s="1"/>
      <c r="C1110" s="1"/>
      <c r="D1110" s="1"/>
    </row>
    <row r="1111" spans="1:4" s="14" customFormat="1" x14ac:dyDescent="0.25">
      <c r="A1111" s="1"/>
      <c r="B1111" s="1"/>
      <c r="C1111" s="1"/>
      <c r="D1111" s="1"/>
    </row>
    <row r="1112" spans="1:4" s="14" customFormat="1" x14ac:dyDescent="0.25">
      <c r="A1112" s="1"/>
      <c r="B1112" s="1"/>
      <c r="C1112" s="1"/>
      <c r="D1112" s="1"/>
    </row>
    <row r="1113" spans="1:4" s="14" customFormat="1" x14ac:dyDescent="0.25">
      <c r="A1113" s="1"/>
      <c r="B1113" s="1"/>
      <c r="C1113" s="1"/>
      <c r="D1113" s="1"/>
    </row>
    <row r="1114" spans="1:4" s="14" customFormat="1" x14ac:dyDescent="0.25">
      <c r="A1114" s="1"/>
      <c r="B1114" s="1"/>
      <c r="C1114" s="1"/>
      <c r="D1114" s="1"/>
    </row>
    <row r="1115" spans="1:4" s="14" customFormat="1" x14ac:dyDescent="0.25">
      <c r="A1115" s="1"/>
      <c r="B1115" s="1"/>
      <c r="C1115" s="1"/>
      <c r="D1115" s="1"/>
    </row>
    <row r="1116" spans="1:4" s="14" customFormat="1" x14ac:dyDescent="0.25">
      <c r="A1116" s="1"/>
      <c r="B1116" s="1"/>
      <c r="C1116" s="1"/>
      <c r="D1116" s="1"/>
    </row>
    <row r="1117" spans="1:4" s="14" customFormat="1" x14ac:dyDescent="0.25">
      <c r="A1117" s="1"/>
      <c r="B1117" s="1"/>
      <c r="C1117" s="1"/>
      <c r="D1117" s="1"/>
    </row>
    <row r="1118" spans="1:4" s="14" customFormat="1" x14ac:dyDescent="0.25">
      <c r="A1118" s="1"/>
      <c r="B1118" s="1"/>
      <c r="C1118" s="1"/>
      <c r="D1118" s="1"/>
    </row>
    <row r="1119" spans="1:4" s="14" customFormat="1" x14ac:dyDescent="0.25">
      <c r="A1119" s="1"/>
      <c r="B1119" s="1"/>
      <c r="C1119" s="1"/>
      <c r="D1119" s="1"/>
    </row>
    <row r="1120" spans="1:4" s="14" customFormat="1" x14ac:dyDescent="0.25">
      <c r="A1120" s="1"/>
      <c r="B1120" s="1"/>
      <c r="C1120" s="1"/>
      <c r="D1120" s="1"/>
    </row>
    <row r="1121" spans="1:4" s="14" customFormat="1" x14ac:dyDescent="0.25">
      <c r="A1121" s="1"/>
      <c r="B1121" s="1"/>
      <c r="C1121" s="1"/>
      <c r="D1121" s="1"/>
    </row>
    <row r="1122" spans="1:4" s="14" customFormat="1" x14ac:dyDescent="0.25">
      <c r="A1122" s="1"/>
      <c r="B1122" s="1"/>
      <c r="C1122" s="1"/>
      <c r="D1122" s="1"/>
    </row>
    <row r="1123" spans="1:4" s="14" customFormat="1" x14ac:dyDescent="0.25">
      <c r="A1123" s="1"/>
      <c r="B1123" s="1"/>
      <c r="C1123" s="1"/>
      <c r="D1123" s="1"/>
    </row>
    <row r="1124" spans="1:4" s="14" customFormat="1" x14ac:dyDescent="0.25">
      <c r="A1124" s="1"/>
      <c r="B1124" s="1"/>
      <c r="C1124" s="1"/>
      <c r="D1124" s="1"/>
    </row>
    <row r="1125" spans="1:4" s="14" customFormat="1" x14ac:dyDescent="0.25">
      <c r="A1125" s="1"/>
      <c r="B1125" s="1"/>
      <c r="C1125" s="1"/>
      <c r="D1125" s="1"/>
    </row>
    <row r="1126" spans="1:4" s="14" customFormat="1" x14ac:dyDescent="0.25">
      <c r="A1126" s="1"/>
      <c r="B1126" s="1"/>
      <c r="C1126" s="1"/>
      <c r="D1126" s="1"/>
    </row>
    <row r="1127" spans="1:4" s="14" customFormat="1" x14ac:dyDescent="0.25">
      <c r="A1127" s="1"/>
      <c r="B1127" s="1"/>
      <c r="C1127" s="1"/>
      <c r="D1127" s="1"/>
    </row>
    <row r="1128" spans="1:4" s="14" customFormat="1" x14ac:dyDescent="0.25">
      <c r="A1128" s="1"/>
      <c r="B1128" s="1"/>
      <c r="C1128" s="1"/>
      <c r="D1128" s="1"/>
    </row>
    <row r="1129" spans="1:4" s="14" customFormat="1" x14ac:dyDescent="0.25">
      <c r="A1129" s="1"/>
      <c r="B1129" s="1"/>
      <c r="C1129" s="1"/>
      <c r="D1129" s="1"/>
    </row>
    <row r="1130" spans="1:4" s="14" customFormat="1" x14ac:dyDescent="0.25">
      <c r="A1130" s="1"/>
      <c r="B1130" s="1"/>
      <c r="C1130" s="1"/>
      <c r="D1130" s="1"/>
    </row>
    <row r="1131" spans="1:4" s="14" customFormat="1" x14ac:dyDescent="0.25">
      <c r="A1131" s="1"/>
      <c r="B1131" s="1"/>
      <c r="C1131" s="1"/>
      <c r="D1131" s="1"/>
    </row>
    <row r="1132" spans="1:4" s="14" customFormat="1" x14ac:dyDescent="0.25">
      <c r="A1132" s="1"/>
      <c r="B1132" s="1"/>
      <c r="C1132" s="1"/>
      <c r="D1132" s="1"/>
    </row>
    <row r="1133" spans="1:4" s="14" customFormat="1" x14ac:dyDescent="0.25">
      <c r="A1133" s="1"/>
      <c r="B1133" s="1"/>
      <c r="C1133" s="1"/>
      <c r="D1133" s="1"/>
    </row>
    <row r="1134" spans="1:4" s="14" customFormat="1" x14ac:dyDescent="0.25">
      <c r="A1134" s="1"/>
      <c r="B1134" s="1"/>
      <c r="C1134" s="1"/>
      <c r="D1134" s="1"/>
    </row>
    <row r="1135" spans="1:4" s="14" customFormat="1" x14ac:dyDescent="0.25">
      <c r="A1135" s="1"/>
      <c r="B1135" s="1"/>
      <c r="C1135" s="1"/>
      <c r="D1135" s="1"/>
    </row>
    <row r="1136" spans="1:4" s="14" customFormat="1" x14ac:dyDescent="0.25">
      <c r="A1136" s="1"/>
      <c r="B1136" s="1"/>
      <c r="C1136" s="1"/>
      <c r="D1136" s="1"/>
    </row>
    <row r="1137" spans="1:4" s="14" customFormat="1" x14ac:dyDescent="0.25">
      <c r="A1137" s="1"/>
      <c r="B1137" s="1"/>
      <c r="C1137" s="1"/>
      <c r="D1137" s="1"/>
    </row>
    <row r="1138" spans="1:4" s="14" customFormat="1" x14ac:dyDescent="0.25">
      <c r="A1138" s="1"/>
      <c r="B1138" s="1"/>
      <c r="C1138" s="1"/>
      <c r="D1138" s="1"/>
    </row>
    <row r="1139" spans="1:4" s="14" customFormat="1" x14ac:dyDescent="0.25">
      <c r="A1139" s="1"/>
      <c r="B1139" s="1"/>
      <c r="C1139" s="1"/>
      <c r="D1139" s="1"/>
    </row>
    <row r="1140" spans="1:4" s="14" customFormat="1" x14ac:dyDescent="0.25">
      <c r="A1140" s="1"/>
      <c r="B1140" s="1"/>
      <c r="C1140" s="1"/>
      <c r="D1140" s="1"/>
    </row>
    <row r="1141" spans="1:4" s="14" customFormat="1" x14ac:dyDescent="0.25">
      <c r="A1141" s="1"/>
      <c r="B1141" s="1"/>
      <c r="C1141" s="1"/>
      <c r="D1141" s="1"/>
    </row>
    <row r="1142" spans="1:4" s="14" customFormat="1" x14ac:dyDescent="0.25">
      <c r="A1142" s="1"/>
      <c r="B1142" s="1"/>
      <c r="C1142" s="1"/>
      <c r="D1142" s="1"/>
    </row>
    <row r="1143" spans="1:4" s="14" customFormat="1" x14ac:dyDescent="0.25">
      <c r="A1143" s="1"/>
      <c r="B1143" s="1"/>
      <c r="C1143" s="1"/>
      <c r="D1143" s="1"/>
    </row>
    <row r="1144" spans="1:4" s="14" customFormat="1" x14ac:dyDescent="0.25">
      <c r="A1144" s="1"/>
      <c r="B1144" s="1"/>
      <c r="C1144" s="1"/>
      <c r="D1144" s="1"/>
    </row>
    <row r="1145" spans="1:4" s="14" customFormat="1" x14ac:dyDescent="0.25">
      <c r="A1145" s="1"/>
      <c r="B1145" s="1"/>
      <c r="C1145" s="1"/>
      <c r="D1145" s="1"/>
    </row>
    <row r="1146" spans="1:4" s="14" customFormat="1" x14ac:dyDescent="0.25">
      <c r="A1146" s="1"/>
      <c r="B1146" s="1"/>
      <c r="C1146" s="1"/>
      <c r="D1146" s="1"/>
    </row>
    <row r="1147" spans="1:4" s="14" customFormat="1" x14ac:dyDescent="0.25">
      <c r="A1147" s="1"/>
      <c r="B1147" s="1"/>
      <c r="C1147" s="1"/>
      <c r="D1147" s="1"/>
    </row>
    <row r="1148" spans="1:4" s="14" customFormat="1" x14ac:dyDescent="0.25">
      <c r="A1148" s="1"/>
      <c r="B1148" s="1"/>
      <c r="C1148" s="1"/>
      <c r="D1148" s="1"/>
    </row>
    <row r="1149" spans="1:4" s="14" customFormat="1" x14ac:dyDescent="0.25">
      <c r="A1149" s="1"/>
      <c r="B1149" s="1"/>
      <c r="C1149" s="1"/>
      <c r="D1149" s="1"/>
    </row>
    <row r="1150" spans="1:4" s="14" customFormat="1" x14ac:dyDescent="0.25">
      <c r="A1150" s="1"/>
      <c r="B1150" s="1"/>
      <c r="C1150" s="1"/>
      <c r="D1150" s="1"/>
    </row>
    <row r="1151" spans="1:4" s="14" customFormat="1" x14ac:dyDescent="0.25">
      <c r="A1151" s="1"/>
      <c r="B1151" s="1"/>
      <c r="C1151" s="1"/>
      <c r="D1151" s="1"/>
    </row>
    <row r="1152" spans="1:4" s="14" customFormat="1" x14ac:dyDescent="0.25">
      <c r="A1152" s="1"/>
      <c r="B1152" s="1"/>
      <c r="C1152" s="1"/>
      <c r="D1152" s="1"/>
    </row>
    <row r="1153" spans="1:4" s="14" customFormat="1" x14ac:dyDescent="0.25">
      <c r="A1153" s="1"/>
      <c r="B1153" s="1"/>
      <c r="C1153" s="1"/>
      <c r="D1153" s="1"/>
    </row>
    <row r="1154" spans="1:4" s="14" customFormat="1" x14ac:dyDescent="0.25">
      <c r="A1154" s="1"/>
      <c r="B1154" s="1"/>
      <c r="C1154" s="1"/>
      <c r="D1154" s="1"/>
    </row>
    <row r="1155" spans="1:4" s="14" customFormat="1" x14ac:dyDescent="0.25">
      <c r="A1155" s="1"/>
      <c r="B1155" s="1"/>
      <c r="C1155" s="1"/>
      <c r="D1155" s="1"/>
    </row>
    <row r="1156" spans="1:4" s="14" customFormat="1" x14ac:dyDescent="0.25">
      <c r="A1156" s="1"/>
      <c r="B1156" s="1"/>
      <c r="C1156" s="1"/>
      <c r="D1156" s="1"/>
    </row>
    <row r="1157" spans="1:4" s="14" customFormat="1" x14ac:dyDescent="0.25">
      <c r="A1157" s="1"/>
      <c r="B1157" s="1"/>
      <c r="C1157" s="1"/>
      <c r="D1157" s="1"/>
    </row>
    <row r="1158" spans="1:4" s="14" customFormat="1" x14ac:dyDescent="0.25">
      <c r="A1158" s="1"/>
      <c r="B1158" s="1"/>
      <c r="C1158" s="1"/>
      <c r="D1158" s="1"/>
    </row>
    <row r="1159" spans="1:4" s="14" customFormat="1" x14ac:dyDescent="0.25">
      <c r="A1159" s="1"/>
      <c r="B1159" s="1"/>
      <c r="C1159" s="1"/>
      <c r="D1159" s="1"/>
    </row>
    <row r="1160" spans="1:4" s="14" customFormat="1" x14ac:dyDescent="0.25">
      <c r="A1160" s="1"/>
      <c r="B1160" s="1"/>
      <c r="C1160" s="1"/>
      <c r="D1160" s="1"/>
    </row>
    <row r="1161" spans="1:4" s="14" customFormat="1" x14ac:dyDescent="0.25">
      <c r="A1161" s="1"/>
      <c r="B1161" s="1"/>
      <c r="C1161" s="1"/>
      <c r="D1161" s="1"/>
    </row>
    <row r="1162" spans="1:4" s="14" customFormat="1" x14ac:dyDescent="0.25">
      <c r="A1162" s="1"/>
      <c r="B1162" s="1"/>
      <c r="C1162" s="1"/>
      <c r="D1162" s="1"/>
    </row>
    <row r="1163" spans="1:4" s="14" customFormat="1" x14ac:dyDescent="0.25">
      <c r="A1163" s="1"/>
      <c r="B1163" s="1"/>
      <c r="C1163" s="1"/>
      <c r="D1163" s="1"/>
    </row>
    <row r="1164" spans="1:4" s="14" customFormat="1" x14ac:dyDescent="0.25">
      <c r="A1164" s="1"/>
      <c r="B1164" s="1"/>
      <c r="C1164" s="1"/>
      <c r="D1164" s="1"/>
    </row>
    <row r="1165" spans="1:4" s="14" customFormat="1" x14ac:dyDescent="0.25">
      <c r="A1165" s="1"/>
      <c r="B1165" s="1"/>
      <c r="C1165" s="1"/>
      <c r="D1165" s="1"/>
    </row>
    <row r="1166" spans="1:4" s="14" customFormat="1" x14ac:dyDescent="0.25">
      <c r="A1166" s="1"/>
      <c r="B1166" s="1"/>
      <c r="C1166" s="1"/>
      <c r="D1166" s="1"/>
    </row>
    <row r="1167" spans="1:4" s="14" customFormat="1" x14ac:dyDescent="0.25">
      <c r="A1167" s="1"/>
      <c r="B1167" s="1"/>
      <c r="C1167" s="1"/>
      <c r="D1167" s="1"/>
    </row>
    <row r="1168" spans="1:4" s="14" customFormat="1" x14ac:dyDescent="0.25">
      <c r="A1168" s="1"/>
      <c r="B1168" s="1"/>
      <c r="C1168" s="1"/>
      <c r="D1168" s="1"/>
    </row>
    <row r="1169" spans="1:4" s="14" customFormat="1" x14ac:dyDescent="0.25">
      <c r="A1169" s="1"/>
      <c r="B1169" s="1"/>
      <c r="C1169" s="1"/>
      <c r="D1169" s="1"/>
    </row>
    <row r="1170" spans="1:4" s="14" customFormat="1" x14ac:dyDescent="0.25">
      <c r="A1170" s="1"/>
      <c r="B1170" s="1"/>
      <c r="C1170" s="1"/>
      <c r="D1170" s="1"/>
    </row>
    <row r="1171" spans="1:4" s="14" customFormat="1" x14ac:dyDescent="0.25">
      <c r="A1171" s="1"/>
      <c r="B1171" s="1"/>
      <c r="C1171" s="1"/>
      <c r="D1171" s="1"/>
    </row>
    <row r="1172" spans="1:4" s="14" customFormat="1" x14ac:dyDescent="0.25">
      <c r="A1172" s="1"/>
      <c r="B1172" s="1"/>
      <c r="C1172" s="1"/>
      <c r="D1172" s="1"/>
    </row>
    <row r="1173" spans="1:4" s="14" customFormat="1" x14ac:dyDescent="0.25">
      <c r="A1173" s="1"/>
      <c r="B1173" s="1"/>
      <c r="C1173" s="1"/>
      <c r="D1173" s="1"/>
    </row>
    <row r="1174" spans="1:4" s="14" customFormat="1" x14ac:dyDescent="0.25">
      <c r="A1174" s="1"/>
      <c r="B1174" s="1"/>
      <c r="C1174" s="1"/>
      <c r="D1174" s="1"/>
    </row>
    <row r="1175" spans="1:4" s="14" customFormat="1" x14ac:dyDescent="0.25">
      <c r="A1175" s="1"/>
      <c r="B1175" s="1"/>
      <c r="C1175" s="1"/>
      <c r="D1175" s="1"/>
    </row>
    <row r="1176" spans="1:4" s="14" customFormat="1" x14ac:dyDescent="0.25">
      <c r="A1176" s="1"/>
      <c r="B1176" s="1"/>
      <c r="C1176" s="1"/>
      <c r="D1176" s="1"/>
    </row>
    <row r="1177" spans="1:4" s="14" customFormat="1" x14ac:dyDescent="0.25">
      <c r="A1177" s="1"/>
      <c r="B1177" s="1"/>
      <c r="C1177" s="1"/>
      <c r="D1177" s="1"/>
    </row>
    <row r="1178" spans="1:4" s="14" customFormat="1" x14ac:dyDescent="0.25">
      <c r="A1178" s="1"/>
      <c r="B1178" s="1"/>
      <c r="C1178" s="1"/>
      <c r="D1178" s="1"/>
    </row>
    <row r="1179" spans="1:4" s="14" customFormat="1" x14ac:dyDescent="0.25">
      <c r="A1179" s="1"/>
      <c r="B1179" s="1"/>
      <c r="C1179" s="1"/>
      <c r="D1179" s="1"/>
    </row>
    <row r="1180" spans="1:4" s="14" customFormat="1" x14ac:dyDescent="0.25">
      <c r="A1180" s="1"/>
      <c r="B1180" s="1"/>
      <c r="C1180" s="1"/>
      <c r="D1180" s="1"/>
    </row>
    <row r="1181" spans="1:4" s="14" customFormat="1" x14ac:dyDescent="0.25">
      <c r="A1181" s="1"/>
      <c r="B1181" s="1"/>
      <c r="C1181" s="1"/>
      <c r="D1181" s="1"/>
    </row>
    <row r="1182" spans="1:4" s="14" customFormat="1" x14ac:dyDescent="0.25">
      <c r="A1182" s="1"/>
      <c r="B1182" s="1"/>
      <c r="C1182" s="1"/>
      <c r="D1182" s="1"/>
    </row>
    <row r="1183" spans="1:4" s="14" customFormat="1" x14ac:dyDescent="0.25">
      <c r="A1183" s="1"/>
      <c r="B1183" s="1"/>
      <c r="C1183" s="1"/>
      <c r="D1183" s="1"/>
    </row>
    <row r="1184" spans="1:4" s="14" customFormat="1" x14ac:dyDescent="0.25">
      <c r="A1184" s="1"/>
      <c r="B1184" s="1"/>
      <c r="C1184" s="1"/>
      <c r="D1184" s="1"/>
    </row>
    <row r="1185" spans="1:4" s="14" customFormat="1" x14ac:dyDescent="0.25">
      <c r="A1185" s="1"/>
      <c r="B1185" s="1"/>
      <c r="C1185" s="1"/>
      <c r="D1185" s="1"/>
    </row>
    <row r="1186" spans="1:4" s="14" customFormat="1" x14ac:dyDescent="0.25">
      <c r="A1186" s="1"/>
      <c r="B1186" s="1"/>
      <c r="C1186" s="1"/>
      <c r="D1186" s="1"/>
    </row>
    <row r="1187" spans="1:4" s="14" customFormat="1" x14ac:dyDescent="0.25">
      <c r="A1187" s="1"/>
      <c r="B1187" s="1"/>
      <c r="C1187" s="1"/>
      <c r="D1187" s="1"/>
    </row>
    <row r="1188" spans="1:4" s="14" customFormat="1" x14ac:dyDescent="0.25">
      <c r="A1188" s="1"/>
      <c r="B1188" s="1"/>
      <c r="C1188" s="1"/>
      <c r="D1188" s="1"/>
    </row>
    <row r="1189" spans="1:4" s="14" customFormat="1" x14ac:dyDescent="0.25">
      <c r="A1189" s="1"/>
      <c r="B1189" s="1"/>
      <c r="C1189" s="1"/>
      <c r="D1189" s="1"/>
    </row>
    <row r="1190" spans="1:4" s="14" customFormat="1" x14ac:dyDescent="0.25">
      <c r="A1190" s="1"/>
      <c r="B1190" s="1"/>
      <c r="C1190" s="1"/>
      <c r="D1190" s="1"/>
    </row>
    <row r="1191" spans="1:4" s="14" customFormat="1" x14ac:dyDescent="0.25">
      <c r="A1191" s="1"/>
      <c r="B1191" s="1"/>
      <c r="C1191" s="1"/>
      <c r="D1191" s="1"/>
    </row>
    <row r="1192" spans="1:4" s="14" customFormat="1" x14ac:dyDescent="0.25">
      <c r="A1192" s="1"/>
      <c r="B1192" s="1"/>
      <c r="C1192" s="1"/>
      <c r="D1192" s="1"/>
    </row>
    <row r="1193" spans="1:4" s="14" customFormat="1" x14ac:dyDescent="0.25">
      <c r="A1193" s="1"/>
      <c r="B1193" s="1"/>
      <c r="C1193" s="1"/>
      <c r="D1193" s="1"/>
    </row>
    <row r="1194" spans="1:4" s="14" customFormat="1" x14ac:dyDescent="0.25">
      <c r="A1194" s="1"/>
      <c r="B1194" s="1"/>
      <c r="C1194" s="1"/>
      <c r="D1194" s="1"/>
    </row>
    <row r="1195" spans="1:4" s="14" customFormat="1" x14ac:dyDescent="0.25">
      <c r="A1195" s="1"/>
      <c r="B1195" s="1"/>
      <c r="C1195" s="1"/>
      <c r="D1195" s="1"/>
    </row>
    <row r="1196" spans="1:4" s="14" customFormat="1" x14ac:dyDescent="0.25">
      <c r="A1196" s="1"/>
      <c r="B1196" s="1"/>
      <c r="C1196" s="1"/>
      <c r="D1196" s="1"/>
    </row>
    <row r="1197" spans="1:4" s="14" customFormat="1" x14ac:dyDescent="0.25">
      <c r="A1197" s="1"/>
      <c r="B1197" s="1"/>
      <c r="C1197" s="1"/>
      <c r="D1197" s="1"/>
    </row>
    <row r="1198" spans="1:4" s="14" customFormat="1" x14ac:dyDescent="0.25">
      <c r="A1198" s="1"/>
      <c r="B1198" s="1"/>
      <c r="C1198" s="1"/>
      <c r="D1198" s="1"/>
    </row>
    <row r="1199" spans="1:4" s="14" customFormat="1" x14ac:dyDescent="0.25">
      <c r="A1199" s="1"/>
      <c r="B1199" s="1"/>
      <c r="C1199" s="1"/>
      <c r="D1199" s="1"/>
    </row>
    <row r="1200" spans="1:4" s="14" customFormat="1" x14ac:dyDescent="0.25">
      <c r="A1200" s="1"/>
      <c r="B1200" s="1"/>
      <c r="C1200" s="1"/>
      <c r="D1200" s="1"/>
    </row>
    <row r="1201" spans="1:4" s="14" customFormat="1" x14ac:dyDescent="0.25">
      <c r="A1201" s="1"/>
      <c r="B1201" s="1"/>
      <c r="C1201" s="1"/>
      <c r="D1201" s="1"/>
    </row>
    <row r="1202" spans="1:4" s="14" customFormat="1" x14ac:dyDescent="0.25">
      <c r="A1202" s="1"/>
      <c r="B1202" s="1"/>
      <c r="C1202" s="1"/>
      <c r="D1202" s="1"/>
    </row>
    <row r="1203" spans="1:4" s="14" customFormat="1" x14ac:dyDescent="0.25">
      <c r="A1203" s="1"/>
      <c r="B1203" s="1"/>
      <c r="C1203" s="1"/>
      <c r="D1203" s="1"/>
    </row>
    <row r="1204" spans="1:4" s="14" customFormat="1" x14ac:dyDescent="0.25">
      <c r="A1204" s="1"/>
      <c r="B1204" s="1"/>
      <c r="C1204" s="1"/>
      <c r="D1204" s="1"/>
    </row>
    <row r="1205" spans="1:4" s="14" customFormat="1" x14ac:dyDescent="0.25">
      <c r="A1205" s="1"/>
      <c r="B1205" s="1"/>
      <c r="C1205" s="1"/>
      <c r="D1205" s="1"/>
    </row>
    <row r="1206" spans="1:4" s="14" customFormat="1" x14ac:dyDescent="0.25">
      <c r="A1206" s="1"/>
      <c r="B1206" s="1"/>
      <c r="C1206" s="1"/>
      <c r="D1206" s="1"/>
    </row>
    <row r="1207" spans="1:4" s="14" customFormat="1" x14ac:dyDescent="0.25">
      <c r="A1207" s="1"/>
      <c r="B1207" s="1"/>
      <c r="C1207" s="1"/>
      <c r="D1207" s="1"/>
    </row>
    <row r="1208" spans="1:4" s="14" customFormat="1" x14ac:dyDescent="0.25">
      <c r="A1208" s="1"/>
      <c r="B1208" s="1"/>
      <c r="C1208" s="1"/>
      <c r="D1208" s="1"/>
    </row>
    <row r="1209" spans="1:4" s="14" customFormat="1" x14ac:dyDescent="0.25">
      <c r="A1209" s="1"/>
      <c r="B1209" s="1"/>
      <c r="C1209" s="1"/>
      <c r="D1209" s="1"/>
    </row>
    <row r="1210" spans="1:4" s="14" customFormat="1" x14ac:dyDescent="0.25">
      <c r="A1210" s="1"/>
      <c r="B1210" s="1"/>
      <c r="C1210" s="1"/>
      <c r="D1210" s="1"/>
    </row>
    <row r="1211" spans="1:4" s="14" customFormat="1" x14ac:dyDescent="0.25">
      <c r="A1211" s="1"/>
      <c r="B1211" s="1"/>
      <c r="C1211" s="1"/>
      <c r="D1211" s="1"/>
    </row>
    <row r="1212" spans="1:4" s="14" customFormat="1" x14ac:dyDescent="0.25">
      <c r="A1212" s="1"/>
      <c r="B1212" s="1"/>
      <c r="C1212" s="1"/>
      <c r="D1212" s="1"/>
    </row>
    <row r="1213" spans="1:4" s="14" customFormat="1" x14ac:dyDescent="0.25">
      <c r="A1213" s="1"/>
      <c r="B1213" s="1"/>
      <c r="C1213" s="1"/>
      <c r="D1213" s="1"/>
    </row>
    <row r="1214" spans="1:4" s="14" customFormat="1" x14ac:dyDescent="0.25">
      <c r="A1214" s="1"/>
      <c r="B1214" s="1"/>
      <c r="C1214" s="1"/>
      <c r="D1214" s="1"/>
    </row>
    <row r="1215" spans="1:4" s="14" customFormat="1" x14ac:dyDescent="0.25">
      <c r="A1215" s="1"/>
      <c r="B1215" s="1"/>
      <c r="C1215" s="1"/>
      <c r="D1215" s="1"/>
    </row>
    <row r="1216" spans="1:4" s="14" customFormat="1" x14ac:dyDescent="0.25">
      <c r="A1216" s="1"/>
      <c r="B1216" s="1"/>
      <c r="C1216" s="1"/>
      <c r="D1216" s="1"/>
    </row>
    <row r="1217" spans="1:4" s="14" customFormat="1" x14ac:dyDescent="0.25">
      <c r="A1217" s="1"/>
      <c r="B1217" s="1"/>
      <c r="C1217" s="1"/>
      <c r="D1217" s="1"/>
    </row>
    <row r="1218" spans="1:4" s="14" customFormat="1" x14ac:dyDescent="0.25">
      <c r="A1218" s="1"/>
      <c r="B1218" s="1"/>
      <c r="C1218" s="1"/>
      <c r="D1218" s="1"/>
    </row>
    <row r="1219" spans="1:4" s="14" customFormat="1" x14ac:dyDescent="0.25">
      <c r="A1219" s="1"/>
      <c r="B1219" s="1"/>
      <c r="C1219" s="1"/>
      <c r="D1219" s="1"/>
    </row>
    <row r="1220" spans="1:4" s="14" customFormat="1" x14ac:dyDescent="0.25">
      <c r="A1220" s="1"/>
      <c r="B1220" s="1"/>
      <c r="C1220" s="1"/>
      <c r="D1220" s="1"/>
    </row>
    <row r="1221" spans="1:4" s="14" customFormat="1" x14ac:dyDescent="0.25">
      <c r="A1221" s="1"/>
      <c r="B1221" s="1"/>
      <c r="C1221" s="1"/>
      <c r="D1221" s="1"/>
    </row>
    <row r="1222" spans="1:4" s="14" customFormat="1" x14ac:dyDescent="0.25">
      <c r="A1222" s="1"/>
      <c r="B1222" s="1"/>
      <c r="C1222" s="1"/>
      <c r="D1222" s="1"/>
    </row>
    <row r="1223" spans="1:4" s="14" customFormat="1" x14ac:dyDescent="0.25">
      <c r="A1223" s="1"/>
      <c r="B1223" s="1"/>
      <c r="C1223" s="1"/>
      <c r="D1223" s="1"/>
    </row>
    <row r="1224" spans="1:4" s="14" customFormat="1" x14ac:dyDescent="0.25">
      <c r="A1224" s="1"/>
      <c r="B1224" s="1"/>
      <c r="C1224" s="1"/>
      <c r="D1224" s="1"/>
    </row>
    <row r="1225" spans="1:4" s="14" customFormat="1" x14ac:dyDescent="0.25">
      <c r="A1225" s="1"/>
      <c r="B1225" s="1"/>
      <c r="C1225" s="1"/>
      <c r="D1225" s="1"/>
    </row>
    <row r="1226" spans="1:4" s="14" customFormat="1" x14ac:dyDescent="0.25">
      <c r="A1226" s="1"/>
      <c r="B1226" s="1"/>
      <c r="C1226" s="1"/>
      <c r="D1226" s="1"/>
    </row>
    <row r="1227" spans="1:4" s="14" customFormat="1" x14ac:dyDescent="0.25">
      <c r="A1227" s="1"/>
      <c r="B1227" s="1"/>
      <c r="C1227" s="1"/>
      <c r="D1227" s="1"/>
    </row>
    <row r="1228" spans="1:4" s="14" customFormat="1" x14ac:dyDescent="0.25">
      <c r="A1228" s="1"/>
      <c r="B1228" s="1"/>
      <c r="C1228" s="1"/>
      <c r="D1228" s="1"/>
    </row>
    <row r="1229" spans="1:4" s="14" customFormat="1" x14ac:dyDescent="0.25">
      <c r="A1229" s="1"/>
      <c r="B1229" s="1"/>
      <c r="C1229" s="1"/>
      <c r="D1229" s="1"/>
    </row>
    <row r="1230" spans="1:4" s="14" customFormat="1" x14ac:dyDescent="0.25">
      <c r="A1230" s="1"/>
      <c r="B1230" s="1"/>
      <c r="C1230" s="1"/>
      <c r="D1230" s="1"/>
    </row>
    <row r="1231" spans="1:4" s="14" customFormat="1" x14ac:dyDescent="0.25">
      <c r="A1231" s="1"/>
      <c r="B1231" s="1"/>
      <c r="C1231" s="1"/>
      <c r="D1231" s="1"/>
    </row>
    <row r="1232" spans="1:4" s="14" customFormat="1" x14ac:dyDescent="0.25">
      <c r="A1232" s="1"/>
      <c r="B1232" s="1"/>
      <c r="C1232" s="1"/>
      <c r="D1232" s="1"/>
    </row>
    <row r="1233" spans="1:4" s="14" customFormat="1" x14ac:dyDescent="0.25">
      <c r="A1233" s="1"/>
      <c r="B1233" s="1"/>
      <c r="C1233" s="1"/>
      <c r="D1233" s="1"/>
    </row>
    <row r="1234" spans="1:4" s="14" customFormat="1" x14ac:dyDescent="0.25">
      <c r="A1234" s="1"/>
      <c r="B1234" s="1"/>
      <c r="C1234" s="1"/>
      <c r="D1234" s="1"/>
    </row>
    <row r="1235" spans="1:4" s="14" customFormat="1" x14ac:dyDescent="0.25">
      <c r="A1235" s="1"/>
      <c r="B1235" s="1"/>
      <c r="C1235" s="1"/>
      <c r="D1235" s="1"/>
    </row>
    <row r="1236" spans="1:4" s="14" customFormat="1" x14ac:dyDescent="0.25">
      <c r="A1236" s="1"/>
      <c r="B1236" s="1"/>
      <c r="C1236" s="1"/>
      <c r="D1236" s="1"/>
    </row>
    <row r="1237" spans="1:4" s="14" customFormat="1" x14ac:dyDescent="0.25">
      <c r="A1237" s="1"/>
      <c r="B1237" s="1"/>
      <c r="C1237" s="1"/>
      <c r="D1237" s="1"/>
    </row>
    <row r="1238" spans="1:4" s="14" customFormat="1" x14ac:dyDescent="0.25">
      <c r="A1238" s="1"/>
      <c r="B1238" s="1"/>
      <c r="C1238" s="1"/>
      <c r="D1238" s="1"/>
    </row>
    <row r="1239" spans="1:4" s="14" customFormat="1" x14ac:dyDescent="0.25">
      <c r="A1239" s="1"/>
      <c r="B1239" s="1"/>
      <c r="C1239" s="1"/>
      <c r="D1239" s="1"/>
    </row>
    <row r="1240" spans="1:4" s="14" customFormat="1" x14ac:dyDescent="0.25">
      <c r="A1240" s="1"/>
      <c r="B1240" s="1"/>
      <c r="C1240" s="1"/>
      <c r="D1240" s="1"/>
    </row>
    <row r="1241" spans="1:4" s="14" customFormat="1" x14ac:dyDescent="0.25">
      <c r="A1241" s="1"/>
      <c r="B1241" s="1"/>
      <c r="C1241" s="1"/>
      <c r="D1241" s="1"/>
    </row>
    <row r="1242" spans="1:4" s="14" customFormat="1" x14ac:dyDescent="0.25">
      <c r="A1242" s="1"/>
      <c r="B1242" s="1"/>
      <c r="C1242" s="1"/>
      <c r="D1242" s="1"/>
    </row>
    <row r="1243" spans="1:4" s="14" customFormat="1" x14ac:dyDescent="0.25">
      <c r="A1243" s="1"/>
      <c r="B1243" s="1"/>
      <c r="C1243" s="1"/>
      <c r="D1243" s="1"/>
    </row>
    <row r="1244" spans="1:4" s="14" customFormat="1" x14ac:dyDescent="0.25">
      <c r="A1244" s="1"/>
      <c r="B1244" s="1"/>
      <c r="C1244" s="1"/>
      <c r="D1244" s="1"/>
    </row>
    <row r="1245" spans="1:4" s="14" customFormat="1" x14ac:dyDescent="0.25">
      <c r="A1245" s="1"/>
      <c r="B1245" s="1"/>
      <c r="C1245" s="1"/>
      <c r="D1245" s="1"/>
    </row>
    <row r="1246" spans="1:4" s="14" customFormat="1" x14ac:dyDescent="0.25">
      <c r="A1246" s="1"/>
      <c r="B1246" s="1"/>
      <c r="C1246" s="1"/>
      <c r="D1246" s="1"/>
    </row>
    <row r="1247" spans="1:4" s="14" customFormat="1" x14ac:dyDescent="0.25">
      <c r="A1247" s="1"/>
      <c r="B1247" s="1"/>
      <c r="C1247" s="1"/>
      <c r="D1247" s="1"/>
    </row>
    <row r="1248" spans="1:4" s="14" customFormat="1" x14ac:dyDescent="0.25">
      <c r="A1248" s="1"/>
      <c r="B1248" s="1"/>
      <c r="C1248" s="1"/>
      <c r="D1248" s="1"/>
    </row>
    <row r="1249" spans="1:4" s="14" customFormat="1" x14ac:dyDescent="0.25">
      <c r="A1249" s="1"/>
      <c r="B1249" s="1"/>
      <c r="C1249" s="1"/>
      <c r="D1249" s="1"/>
    </row>
    <row r="1250" spans="1:4" s="14" customFormat="1" x14ac:dyDescent="0.25">
      <c r="A1250" s="1"/>
      <c r="B1250" s="1"/>
      <c r="C1250" s="1"/>
      <c r="D1250" s="1"/>
    </row>
    <row r="1251" spans="1:4" s="14" customFormat="1" x14ac:dyDescent="0.25">
      <c r="A1251" s="1"/>
      <c r="B1251" s="1"/>
      <c r="C1251" s="1"/>
      <c r="D1251" s="1"/>
    </row>
    <row r="1252" spans="1:4" s="14" customFormat="1" x14ac:dyDescent="0.25">
      <c r="A1252" s="1"/>
      <c r="B1252" s="1"/>
      <c r="C1252" s="1"/>
      <c r="D1252" s="1"/>
    </row>
    <row r="1253" spans="1:4" s="14" customFormat="1" x14ac:dyDescent="0.25">
      <c r="A1253" s="1"/>
      <c r="B1253" s="1"/>
      <c r="C1253" s="1"/>
      <c r="D1253" s="1"/>
    </row>
    <row r="1254" spans="1:4" s="14" customFormat="1" x14ac:dyDescent="0.25">
      <c r="A1254" s="1"/>
      <c r="B1254" s="1"/>
      <c r="C1254" s="1"/>
      <c r="D1254" s="1"/>
    </row>
    <row r="1255" spans="1:4" s="14" customFormat="1" x14ac:dyDescent="0.25">
      <c r="A1255" s="1"/>
      <c r="B1255" s="1"/>
      <c r="C1255" s="1"/>
      <c r="D1255" s="1"/>
    </row>
    <row r="1256" spans="1:4" s="14" customFormat="1" x14ac:dyDescent="0.25">
      <c r="A1256" s="1"/>
      <c r="B1256" s="1"/>
      <c r="C1256" s="1"/>
      <c r="D1256" s="1"/>
    </row>
    <row r="1257" spans="1:4" s="14" customFormat="1" x14ac:dyDescent="0.25">
      <c r="A1257" s="1"/>
      <c r="B1257" s="1"/>
      <c r="C1257" s="1"/>
      <c r="D1257" s="1"/>
    </row>
    <row r="1258" spans="1:4" s="14" customFormat="1" x14ac:dyDescent="0.25">
      <c r="A1258" s="1"/>
      <c r="B1258" s="1"/>
      <c r="C1258" s="1"/>
      <c r="D1258" s="1"/>
    </row>
    <row r="1259" spans="1:4" s="14" customFormat="1" x14ac:dyDescent="0.25">
      <c r="A1259" s="1"/>
      <c r="B1259" s="1"/>
      <c r="C1259" s="1"/>
      <c r="D1259" s="1"/>
    </row>
    <row r="1260" spans="1:4" s="14" customFormat="1" x14ac:dyDescent="0.25">
      <c r="A1260" s="1"/>
      <c r="B1260" s="1"/>
      <c r="C1260" s="1"/>
      <c r="D1260" s="1"/>
    </row>
    <row r="1261" spans="1:4" s="14" customFormat="1" x14ac:dyDescent="0.25">
      <c r="A1261" s="1"/>
      <c r="B1261" s="1"/>
      <c r="C1261" s="1"/>
      <c r="D1261" s="1"/>
    </row>
    <row r="1262" spans="1:4" s="14" customFormat="1" x14ac:dyDescent="0.25">
      <c r="A1262" s="1"/>
      <c r="B1262" s="1"/>
      <c r="C1262" s="1"/>
      <c r="D1262" s="1"/>
    </row>
    <row r="1263" spans="1:4" s="14" customFormat="1" x14ac:dyDescent="0.25">
      <c r="A1263" s="1"/>
      <c r="B1263" s="1"/>
      <c r="C1263" s="1"/>
      <c r="D1263" s="1"/>
    </row>
    <row r="1264" spans="1:4" s="14" customFormat="1" x14ac:dyDescent="0.25">
      <c r="A1264" s="1"/>
      <c r="B1264" s="1"/>
      <c r="C1264" s="1"/>
      <c r="D1264" s="1"/>
    </row>
    <row r="1265" spans="1:4" s="14" customFormat="1" x14ac:dyDescent="0.25">
      <c r="A1265" s="1"/>
      <c r="B1265" s="1"/>
      <c r="C1265" s="1"/>
      <c r="D1265" s="1"/>
    </row>
    <row r="1266" spans="1:4" s="14" customFormat="1" x14ac:dyDescent="0.25">
      <c r="A1266" s="1"/>
      <c r="B1266" s="1"/>
      <c r="C1266" s="1"/>
      <c r="D1266" s="1"/>
    </row>
    <row r="1267" spans="1:4" s="14" customFormat="1" x14ac:dyDescent="0.25">
      <c r="A1267" s="1"/>
      <c r="B1267" s="1"/>
      <c r="C1267" s="1"/>
      <c r="D1267" s="1"/>
    </row>
    <row r="1268" spans="1:4" s="14" customFormat="1" x14ac:dyDescent="0.25">
      <c r="A1268" s="1"/>
      <c r="B1268" s="1"/>
      <c r="C1268" s="1"/>
      <c r="D1268" s="1"/>
    </row>
    <row r="1269" spans="1:4" s="14" customFormat="1" x14ac:dyDescent="0.25">
      <c r="A1269" s="1"/>
      <c r="B1269" s="1"/>
      <c r="C1269" s="1"/>
      <c r="D1269" s="1"/>
    </row>
    <row r="1270" spans="1:4" s="14" customFormat="1" x14ac:dyDescent="0.25">
      <c r="A1270" s="1"/>
      <c r="B1270" s="1"/>
      <c r="C1270" s="1"/>
      <c r="D1270" s="1"/>
    </row>
    <row r="1271" spans="1:4" s="14" customFormat="1" x14ac:dyDescent="0.25">
      <c r="A1271" s="1"/>
      <c r="B1271" s="1"/>
      <c r="C1271" s="1"/>
      <c r="D1271" s="1"/>
    </row>
    <row r="1272" spans="1:4" s="14" customFormat="1" x14ac:dyDescent="0.25">
      <c r="A1272" s="1"/>
      <c r="B1272" s="1"/>
      <c r="C1272" s="1"/>
      <c r="D1272" s="1"/>
    </row>
    <row r="1273" spans="1:4" s="14" customFormat="1" x14ac:dyDescent="0.25">
      <c r="A1273" s="1"/>
      <c r="B1273" s="1"/>
      <c r="C1273" s="1"/>
      <c r="D1273" s="1"/>
    </row>
    <row r="1274" spans="1:4" s="14" customFormat="1" x14ac:dyDescent="0.25">
      <c r="A1274" s="1"/>
      <c r="B1274" s="1"/>
      <c r="C1274" s="1"/>
      <c r="D1274" s="1"/>
    </row>
    <row r="1275" spans="1:4" s="14" customFormat="1" x14ac:dyDescent="0.25">
      <c r="A1275" s="1"/>
      <c r="B1275" s="1"/>
      <c r="C1275" s="1"/>
      <c r="D1275" s="1"/>
    </row>
    <row r="1276" spans="1:4" s="14" customFormat="1" x14ac:dyDescent="0.25">
      <c r="A1276" s="1"/>
      <c r="B1276" s="1"/>
      <c r="C1276" s="1"/>
      <c r="D1276" s="1"/>
    </row>
    <row r="1277" spans="1:4" s="14" customFormat="1" x14ac:dyDescent="0.25">
      <c r="A1277" s="1"/>
      <c r="B1277" s="1"/>
      <c r="C1277" s="1"/>
      <c r="D1277" s="1"/>
    </row>
    <row r="1278" spans="1:4" s="14" customFormat="1" x14ac:dyDescent="0.25">
      <c r="A1278" s="1"/>
      <c r="B1278" s="1"/>
      <c r="C1278" s="1"/>
      <c r="D1278" s="1"/>
    </row>
    <row r="1279" spans="1:4" s="14" customFormat="1" x14ac:dyDescent="0.25">
      <c r="A1279" s="1"/>
      <c r="B1279" s="1"/>
      <c r="C1279" s="1"/>
      <c r="D1279" s="1"/>
    </row>
    <row r="1280" spans="1:4" s="14" customFormat="1" x14ac:dyDescent="0.25">
      <c r="A1280" s="1"/>
      <c r="B1280" s="1"/>
      <c r="C1280" s="1"/>
      <c r="D1280" s="1"/>
    </row>
    <row r="1281" spans="1:4" s="14" customFormat="1" x14ac:dyDescent="0.25">
      <c r="A1281" s="1"/>
      <c r="B1281" s="1"/>
      <c r="C1281" s="1"/>
      <c r="D1281" s="1"/>
    </row>
    <row r="1282" spans="1:4" s="14" customFormat="1" x14ac:dyDescent="0.25">
      <c r="A1282" s="1"/>
      <c r="B1282" s="1"/>
      <c r="C1282" s="1"/>
      <c r="D1282" s="1"/>
    </row>
    <row r="1283" spans="1:4" s="14" customFormat="1" x14ac:dyDescent="0.25">
      <c r="A1283" s="1"/>
      <c r="B1283" s="1"/>
      <c r="C1283" s="1"/>
      <c r="D1283" s="1"/>
    </row>
    <row r="1284" spans="1:4" s="14" customFormat="1" x14ac:dyDescent="0.25">
      <c r="A1284" s="1"/>
      <c r="B1284" s="1"/>
      <c r="C1284" s="1"/>
      <c r="D1284" s="1"/>
    </row>
    <row r="1285" spans="1:4" s="14" customFormat="1" x14ac:dyDescent="0.25">
      <c r="A1285" s="1"/>
      <c r="B1285" s="1"/>
      <c r="C1285" s="1"/>
      <c r="D1285" s="1"/>
    </row>
    <row r="1286" spans="1:4" s="14" customFormat="1" x14ac:dyDescent="0.25">
      <c r="A1286" s="1"/>
      <c r="B1286" s="1"/>
      <c r="C1286" s="1"/>
      <c r="D1286" s="1"/>
    </row>
    <row r="1287" spans="1:4" s="14" customFormat="1" x14ac:dyDescent="0.25">
      <c r="A1287" s="1"/>
      <c r="B1287" s="1"/>
      <c r="C1287" s="1"/>
      <c r="D1287" s="1"/>
    </row>
    <row r="1288" spans="1:4" s="14" customFormat="1" x14ac:dyDescent="0.25">
      <c r="A1288" s="1"/>
      <c r="B1288" s="1"/>
      <c r="C1288" s="1"/>
      <c r="D1288" s="1"/>
    </row>
    <row r="1289" spans="1:4" s="14" customFormat="1" x14ac:dyDescent="0.25">
      <c r="A1289" s="1"/>
      <c r="B1289" s="1"/>
      <c r="C1289" s="1"/>
      <c r="D1289" s="1"/>
    </row>
    <row r="1290" spans="1:4" s="14" customFormat="1" x14ac:dyDescent="0.25">
      <c r="A1290" s="1"/>
      <c r="B1290" s="1"/>
      <c r="C1290" s="1"/>
      <c r="D1290" s="1"/>
    </row>
    <row r="1291" spans="1:4" s="14" customFormat="1" x14ac:dyDescent="0.25">
      <c r="A1291" s="1"/>
      <c r="B1291" s="1"/>
      <c r="C1291" s="1"/>
      <c r="D1291" s="1"/>
    </row>
    <row r="1292" spans="1:4" s="14" customFormat="1" x14ac:dyDescent="0.25">
      <c r="A1292" s="1"/>
      <c r="B1292" s="1"/>
      <c r="C1292" s="1"/>
      <c r="D1292" s="1"/>
    </row>
    <row r="1293" spans="1:4" s="14" customFormat="1" x14ac:dyDescent="0.25">
      <c r="A1293" s="1"/>
      <c r="B1293" s="1"/>
      <c r="C1293" s="1"/>
      <c r="D1293" s="1"/>
    </row>
    <row r="1294" spans="1:4" s="14" customFormat="1" x14ac:dyDescent="0.25">
      <c r="A1294" s="1"/>
      <c r="B1294" s="1"/>
      <c r="C1294" s="1"/>
      <c r="D1294" s="1"/>
    </row>
    <row r="1295" spans="1:4" s="14" customFormat="1" x14ac:dyDescent="0.25">
      <c r="A1295" s="1"/>
      <c r="B1295" s="1"/>
      <c r="C1295" s="1"/>
      <c r="D1295" s="1"/>
    </row>
    <row r="1296" spans="1:4" s="14" customFormat="1" x14ac:dyDescent="0.25">
      <c r="A1296" s="1"/>
      <c r="B1296" s="1"/>
      <c r="C1296" s="1"/>
      <c r="D1296" s="1"/>
    </row>
    <row r="1297" spans="1:4" s="14" customFormat="1" x14ac:dyDescent="0.25">
      <c r="A1297" s="1"/>
      <c r="B1297" s="1"/>
      <c r="C1297" s="1"/>
      <c r="D1297" s="1"/>
    </row>
    <row r="1298" spans="1:4" s="14" customFormat="1" x14ac:dyDescent="0.25">
      <c r="A1298" s="1"/>
      <c r="B1298" s="1"/>
      <c r="C1298" s="1"/>
      <c r="D1298" s="1"/>
    </row>
    <row r="1299" spans="1:4" s="14" customFormat="1" x14ac:dyDescent="0.25">
      <c r="A1299" s="1"/>
      <c r="B1299" s="1"/>
      <c r="C1299" s="1"/>
      <c r="D1299" s="1"/>
    </row>
    <row r="1300" spans="1:4" s="14" customFormat="1" x14ac:dyDescent="0.25">
      <c r="A1300" s="1"/>
      <c r="B1300" s="1"/>
      <c r="C1300" s="1"/>
      <c r="D1300" s="1"/>
    </row>
    <row r="1301" spans="1:4" s="14" customFormat="1" x14ac:dyDescent="0.25">
      <c r="A1301" s="1"/>
      <c r="B1301" s="1"/>
      <c r="C1301" s="1"/>
      <c r="D1301" s="1"/>
    </row>
    <row r="1302" spans="1:4" s="14" customFormat="1" x14ac:dyDescent="0.25">
      <c r="A1302" s="1"/>
      <c r="B1302" s="1"/>
      <c r="C1302" s="1"/>
      <c r="D1302" s="1"/>
    </row>
    <row r="1303" spans="1:4" s="14" customFormat="1" x14ac:dyDescent="0.25">
      <c r="A1303" s="1"/>
      <c r="B1303" s="1"/>
      <c r="C1303" s="1"/>
      <c r="D1303" s="1"/>
    </row>
    <row r="1304" spans="1:4" s="14" customFormat="1" x14ac:dyDescent="0.25">
      <c r="A1304" s="1"/>
      <c r="B1304" s="1"/>
      <c r="C1304" s="1"/>
      <c r="D1304" s="1"/>
    </row>
    <row r="1305" spans="1:4" s="14" customFormat="1" x14ac:dyDescent="0.25">
      <c r="A1305" s="1"/>
      <c r="B1305" s="1"/>
      <c r="C1305" s="1"/>
      <c r="D1305" s="1"/>
    </row>
    <row r="1306" spans="1:4" s="14" customFormat="1" x14ac:dyDescent="0.25">
      <c r="A1306" s="1"/>
      <c r="B1306" s="1"/>
      <c r="C1306" s="1"/>
      <c r="D1306" s="1"/>
    </row>
    <row r="1307" spans="1:4" s="14" customFormat="1" x14ac:dyDescent="0.25">
      <c r="A1307" s="1"/>
      <c r="B1307" s="1"/>
      <c r="C1307" s="1"/>
      <c r="D1307" s="1"/>
    </row>
    <row r="1308" spans="1:4" s="14" customFormat="1" x14ac:dyDescent="0.25">
      <c r="A1308" s="1"/>
      <c r="B1308" s="1"/>
      <c r="C1308" s="1"/>
      <c r="D1308" s="1"/>
    </row>
    <row r="1309" spans="1:4" s="14" customFormat="1" x14ac:dyDescent="0.25">
      <c r="A1309" s="1"/>
      <c r="B1309" s="1"/>
      <c r="C1309" s="1"/>
      <c r="D1309" s="1"/>
    </row>
    <row r="1310" spans="1:4" s="14" customFormat="1" x14ac:dyDescent="0.25">
      <c r="A1310" s="1"/>
      <c r="B1310" s="1"/>
      <c r="C1310" s="1"/>
      <c r="D1310" s="1"/>
    </row>
    <row r="1311" spans="1:4" s="14" customFormat="1" x14ac:dyDescent="0.25">
      <c r="A1311" s="1"/>
      <c r="B1311" s="1"/>
      <c r="C1311" s="1"/>
      <c r="D1311" s="1"/>
    </row>
    <row r="1312" spans="1:4" s="14" customFormat="1" x14ac:dyDescent="0.25">
      <c r="A1312" s="1"/>
      <c r="B1312" s="1"/>
      <c r="C1312" s="1"/>
      <c r="D1312" s="1"/>
    </row>
    <row r="1313" spans="1:4" s="14" customFormat="1" x14ac:dyDescent="0.25">
      <c r="A1313" s="1"/>
      <c r="B1313" s="1"/>
      <c r="C1313" s="1"/>
      <c r="D1313" s="1"/>
    </row>
    <row r="1314" spans="1:4" s="14" customFormat="1" x14ac:dyDescent="0.25">
      <c r="A1314" s="1"/>
      <c r="B1314" s="1"/>
      <c r="C1314" s="1"/>
      <c r="D1314" s="1"/>
    </row>
    <row r="1315" spans="1:4" s="14" customFormat="1" x14ac:dyDescent="0.25">
      <c r="A1315" s="1"/>
      <c r="B1315" s="1"/>
      <c r="C1315" s="1"/>
      <c r="D1315" s="1"/>
    </row>
    <row r="1316" spans="1:4" s="14" customFormat="1" x14ac:dyDescent="0.25">
      <c r="A1316" s="1"/>
      <c r="B1316" s="1"/>
      <c r="C1316" s="1"/>
      <c r="D1316" s="1"/>
    </row>
    <row r="1317" spans="1:4" s="14" customFormat="1" x14ac:dyDescent="0.25">
      <c r="A1317" s="1"/>
      <c r="B1317" s="1"/>
      <c r="C1317" s="1"/>
      <c r="D1317" s="1"/>
    </row>
    <row r="1318" spans="1:4" s="14" customFormat="1" x14ac:dyDescent="0.25">
      <c r="A1318" s="1"/>
      <c r="B1318" s="1"/>
      <c r="C1318" s="1"/>
      <c r="D1318" s="1"/>
    </row>
    <row r="1319" spans="1:4" s="14" customFormat="1" x14ac:dyDescent="0.25">
      <c r="A1319" s="1"/>
      <c r="B1319" s="1"/>
      <c r="C1319" s="1"/>
      <c r="D1319" s="1"/>
    </row>
    <row r="1320" spans="1:4" s="14" customFormat="1" x14ac:dyDescent="0.25">
      <c r="A1320" s="1"/>
      <c r="B1320" s="1"/>
      <c r="C1320" s="1"/>
      <c r="D1320" s="1"/>
    </row>
    <row r="1321" spans="1:4" s="14" customFormat="1" x14ac:dyDescent="0.25">
      <c r="A1321" s="1"/>
      <c r="B1321" s="1"/>
      <c r="C1321" s="1"/>
      <c r="D1321" s="1"/>
    </row>
    <row r="1322" spans="1:4" s="14" customFormat="1" x14ac:dyDescent="0.25">
      <c r="A1322" s="1"/>
      <c r="B1322" s="1"/>
      <c r="C1322" s="1"/>
      <c r="D1322" s="1"/>
    </row>
    <row r="1323" spans="1:4" s="14" customFormat="1" x14ac:dyDescent="0.25">
      <c r="A1323" s="1"/>
      <c r="B1323" s="1"/>
      <c r="C1323" s="1"/>
      <c r="D1323" s="1"/>
    </row>
    <row r="1324" spans="1:4" s="14" customFormat="1" x14ac:dyDescent="0.25">
      <c r="A1324" s="1"/>
      <c r="B1324" s="1"/>
      <c r="C1324" s="1"/>
      <c r="D1324" s="1"/>
    </row>
    <row r="1325" spans="1:4" s="14" customFormat="1" x14ac:dyDescent="0.25">
      <c r="A1325" s="1"/>
      <c r="B1325" s="1"/>
      <c r="C1325" s="1"/>
      <c r="D1325" s="1"/>
    </row>
    <row r="1326" spans="1:4" s="14" customFormat="1" x14ac:dyDescent="0.25">
      <c r="A1326" s="1"/>
      <c r="B1326" s="1"/>
      <c r="C1326" s="1"/>
      <c r="D1326" s="1"/>
    </row>
    <row r="1327" spans="1:4" s="14" customFormat="1" x14ac:dyDescent="0.25">
      <c r="A1327" s="1"/>
      <c r="B1327" s="1"/>
      <c r="C1327" s="1"/>
      <c r="D1327" s="1"/>
    </row>
    <row r="1328" spans="1:4" s="14" customFormat="1" x14ac:dyDescent="0.25">
      <c r="A1328" s="1"/>
      <c r="B1328" s="1"/>
      <c r="C1328" s="1"/>
      <c r="D1328" s="1"/>
    </row>
    <row r="1329" spans="1:4" s="14" customFormat="1" x14ac:dyDescent="0.25">
      <c r="A1329" s="1"/>
      <c r="B1329" s="1"/>
      <c r="C1329" s="1"/>
      <c r="D1329" s="1"/>
    </row>
    <row r="1330" spans="1:4" s="14" customFormat="1" x14ac:dyDescent="0.25">
      <c r="A1330" s="1"/>
      <c r="B1330" s="1"/>
      <c r="C1330" s="1"/>
      <c r="D1330" s="1"/>
    </row>
    <row r="1331" spans="1:4" s="14" customFormat="1" x14ac:dyDescent="0.25">
      <c r="A1331" s="1"/>
      <c r="B1331" s="1"/>
      <c r="C1331" s="1"/>
      <c r="D1331" s="1"/>
    </row>
    <row r="1332" spans="1:4" s="14" customFormat="1" x14ac:dyDescent="0.25">
      <c r="A1332" s="1"/>
      <c r="B1332" s="1"/>
      <c r="C1332" s="1"/>
      <c r="D1332" s="1"/>
    </row>
    <row r="1333" spans="1:4" s="14" customFormat="1" x14ac:dyDescent="0.25">
      <c r="A1333" s="1"/>
      <c r="B1333" s="1"/>
      <c r="C1333" s="1"/>
      <c r="D1333" s="1"/>
    </row>
    <row r="1334" spans="1:4" s="14" customFormat="1" x14ac:dyDescent="0.25">
      <c r="A1334" s="1"/>
      <c r="B1334" s="1"/>
      <c r="C1334" s="1"/>
      <c r="D1334" s="1"/>
    </row>
    <row r="1335" spans="1:4" s="14" customFormat="1" x14ac:dyDescent="0.25">
      <c r="A1335" s="1"/>
      <c r="B1335" s="1"/>
      <c r="C1335" s="1"/>
      <c r="D1335" s="1"/>
    </row>
    <row r="1336" spans="1:4" s="14" customFormat="1" x14ac:dyDescent="0.25">
      <c r="A1336" s="1"/>
      <c r="B1336" s="1"/>
      <c r="C1336" s="1"/>
      <c r="D1336" s="1"/>
    </row>
    <row r="1337" spans="1:4" s="14" customFormat="1" x14ac:dyDescent="0.25">
      <c r="A1337" s="1"/>
      <c r="B1337" s="1"/>
      <c r="C1337" s="1"/>
      <c r="D1337" s="1"/>
    </row>
    <row r="1338" spans="1:4" s="14" customFormat="1" x14ac:dyDescent="0.25">
      <c r="A1338" s="1"/>
      <c r="B1338" s="1"/>
      <c r="C1338" s="1"/>
      <c r="D1338" s="1"/>
    </row>
    <row r="1339" spans="1:4" s="14" customFormat="1" x14ac:dyDescent="0.25">
      <c r="A1339" s="1"/>
      <c r="B1339" s="1"/>
      <c r="C1339" s="1"/>
      <c r="D1339" s="1"/>
    </row>
    <row r="1340" spans="1:4" s="14" customFormat="1" x14ac:dyDescent="0.25">
      <c r="A1340" s="1"/>
      <c r="B1340" s="1"/>
      <c r="C1340" s="1"/>
      <c r="D1340" s="1"/>
    </row>
    <row r="1341" spans="1:4" s="14" customFormat="1" x14ac:dyDescent="0.25">
      <c r="A1341" s="1"/>
      <c r="B1341" s="1"/>
      <c r="C1341" s="1"/>
      <c r="D1341" s="1"/>
    </row>
    <row r="1342" spans="1:4" s="14" customFormat="1" x14ac:dyDescent="0.25">
      <c r="A1342" s="1"/>
      <c r="B1342" s="1"/>
      <c r="C1342" s="1"/>
      <c r="D1342" s="1"/>
    </row>
    <row r="1343" spans="1:4" s="14" customFormat="1" x14ac:dyDescent="0.25">
      <c r="A1343" s="1"/>
      <c r="B1343" s="1"/>
      <c r="C1343" s="1"/>
      <c r="D1343" s="1"/>
    </row>
    <row r="1344" spans="1:4" s="14" customFormat="1" x14ac:dyDescent="0.25">
      <c r="A1344" s="1"/>
      <c r="B1344" s="1"/>
      <c r="C1344" s="1"/>
      <c r="D1344" s="1"/>
    </row>
    <row r="1345" spans="1:4" s="14" customFormat="1" x14ac:dyDescent="0.25">
      <c r="A1345" s="1"/>
      <c r="B1345" s="1"/>
      <c r="C1345" s="1"/>
      <c r="D1345" s="1"/>
    </row>
    <row r="1346" spans="1:4" s="14" customFormat="1" x14ac:dyDescent="0.25">
      <c r="A1346" s="1"/>
      <c r="B1346" s="1"/>
      <c r="C1346" s="1"/>
      <c r="D1346" s="1"/>
    </row>
    <row r="1347" spans="1:4" s="14" customFormat="1" x14ac:dyDescent="0.25">
      <c r="A1347" s="1"/>
      <c r="B1347" s="1"/>
      <c r="C1347" s="1"/>
      <c r="D1347" s="1"/>
    </row>
    <row r="1348" spans="1:4" s="14" customFormat="1" x14ac:dyDescent="0.25">
      <c r="A1348" s="1"/>
      <c r="B1348" s="1"/>
      <c r="C1348" s="1"/>
      <c r="D1348" s="1"/>
    </row>
    <row r="1349" spans="1:4" s="14" customFormat="1" x14ac:dyDescent="0.25">
      <c r="A1349" s="1"/>
      <c r="B1349" s="1"/>
      <c r="C1349" s="1"/>
      <c r="D1349" s="1"/>
    </row>
    <row r="1350" spans="1:4" s="14" customFormat="1" x14ac:dyDescent="0.25">
      <c r="A1350" s="1"/>
      <c r="B1350" s="1"/>
      <c r="C1350" s="1"/>
      <c r="D1350" s="1"/>
    </row>
    <row r="1351" spans="1:4" s="14" customFormat="1" x14ac:dyDescent="0.25">
      <c r="A1351" s="1"/>
      <c r="B1351" s="1"/>
      <c r="C1351" s="1"/>
      <c r="D1351" s="1"/>
    </row>
    <row r="1352" spans="1:4" s="14" customFormat="1" x14ac:dyDescent="0.25">
      <c r="A1352" s="1"/>
      <c r="B1352" s="1"/>
      <c r="C1352" s="1"/>
      <c r="D1352" s="1"/>
    </row>
    <row r="1353" spans="1:4" s="14" customFormat="1" x14ac:dyDescent="0.25">
      <c r="A1353" s="1"/>
      <c r="B1353" s="1"/>
      <c r="C1353" s="1"/>
      <c r="D1353" s="1"/>
    </row>
    <row r="1354" spans="1:4" s="14" customFormat="1" x14ac:dyDescent="0.25">
      <c r="A1354" s="1"/>
      <c r="B1354" s="1"/>
      <c r="C1354" s="1"/>
      <c r="D1354" s="1"/>
    </row>
    <row r="1355" spans="1:4" s="14" customFormat="1" x14ac:dyDescent="0.25">
      <c r="A1355" s="1"/>
      <c r="B1355" s="1"/>
      <c r="C1355" s="1"/>
      <c r="D1355" s="1"/>
    </row>
    <row r="1356" spans="1:4" s="14" customFormat="1" x14ac:dyDescent="0.25">
      <c r="A1356" s="1"/>
      <c r="B1356" s="1"/>
      <c r="C1356" s="1"/>
      <c r="D1356" s="1"/>
    </row>
    <row r="1357" spans="1:4" s="14" customFormat="1" x14ac:dyDescent="0.25">
      <c r="A1357" s="1"/>
      <c r="B1357" s="1"/>
      <c r="C1357" s="1"/>
      <c r="D1357" s="1"/>
    </row>
    <row r="1358" spans="1:4" s="14" customFormat="1" x14ac:dyDescent="0.25">
      <c r="A1358" s="1"/>
      <c r="B1358" s="1"/>
      <c r="C1358" s="1"/>
      <c r="D1358" s="1"/>
    </row>
    <row r="1359" spans="1:4" s="14" customFormat="1" x14ac:dyDescent="0.25">
      <c r="A1359" s="1"/>
      <c r="B1359" s="1"/>
      <c r="C1359" s="1"/>
      <c r="D1359" s="1"/>
    </row>
    <row r="1360" spans="1:4" s="14" customFormat="1" x14ac:dyDescent="0.25">
      <c r="A1360" s="1"/>
      <c r="B1360" s="1"/>
      <c r="C1360" s="1"/>
      <c r="D1360" s="1"/>
    </row>
    <row r="1361" spans="1:4" s="14" customFormat="1" x14ac:dyDescent="0.25">
      <c r="A1361" s="1"/>
      <c r="B1361" s="1"/>
      <c r="C1361" s="1"/>
      <c r="D1361" s="1"/>
    </row>
    <row r="1362" spans="1:4" s="14" customFormat="1" x14ac:dyDescent="0.25">
      <c r="A1362" s="1"/>
      <c r="B1362" s="1"/>
      <c r="C1362" s="1"/>
      <c r="D1362" s="1"/>
    </row>
    <row r="1363" spans="1:4" s="14" customFormat="1" x14ac:dyDescent="0.25">
      <c r="A1363" s="1"/>
      <c r="B1363" s="1"/>
      <c r="C1363" s="1"/>
      <c r="D1363" s="1"/>
    </row>
    <row r="1364" spans="1:4" s="14" customFormat="1" x14ac:dyDescent="0.25">
      <c r="A1364" s="1"/>
      <c r="B1364" s="1"/>
      <c r="C1364" s="1"/>
      <c r="D1364" s="1"/>
    </row>
    <row r="1365" spans="1:4" s="14" customFormat="1" x14ac:dyDescent="0.25">
      <c r="A1365" s="1"/>
      <c r="B1365" s="1"/>
      <c r="C1365" s="1"/>
      <c r="D1365" s="1"/>
    </row>
    <row r="1366" spans="1:4" s="14" customFormat="1" x14ac:dyDescent="0.25">
      <c r="A1366" s="1"/>
      <c r="B1366" s="1"/>
      <c r="C1366" s="1"/>
      <c r="D1366" s="1"/>
    </row>
    <row r="1367" spans="1:4" s="14" customFormat="1" x14ac:dyDescent="0.25">
      <c r="A1367" s="1"/>
      <c r="B1367" s="1"/>
      <c r="C1367" s="1"/>
      <c r="D1367" s="1"/>
    </row>
    <row r="1368" spans="1:4" s="14" customFormat="1" x14ac:dyDescent="0.25">
      <c r="A1368" s="1"/>
      <c r="B1368" s="1"/>
      <c r="C1368" s="1"/>
      <c r="D1368" s="1"/>
    </row>
    <row r="1369" spans="1:4" s="14" customFormat="1" x14ac:dyDescent="0.25">
      <c r="A1369" s="1"/>
      <c r="B1369" s="1"/>
      <c r="C1369" s="1"/>
      <c r="D1369" s="1"/>
    </row>
    <row r="1370" spans="1:4" s="14" customFormat="1" x14ac:dyDescent="0.25">
      <c r="A1370" s="1"/>
      <c r="B1370" s="1"/>
      <c r="C1370" s="1"/>
      <c r="D1370" s="1"/>
    </row>
    <row r="1371" spans="1:4" s="14" customFormat="1" x14ac:dyDescent="0.25">
      <c r="A1371" s="1"/>
      <c r="B1371" s="1"/>
      <c r="C1371" s="1"/>
      <c r="D1371" s="1"/>
    </row>
    <row r="1372" spans="1:4" s="14" customFormat="1" x14ac:dyDescent="0.25">
      <c r="A1372" s="1"/>
      <c r="B1372" s="1"/>
      <c r="C1372" s="1"/>
      <c r="D1372" s="1"/>
    </row>
    <row r="1373" spans="1:4" s="14" customFormat="1" x14ac:dyDescent="0.25">
      <c r="A1373" s="1"/>
      <c r="B1373" s="1"/>
      <c r="C1373" s="1"/>
      <c r="D1373" s="1"/>
    </row>
    <row r="1374" spans="1:4" s="14" customFormat="1" x14ac:dyDescent="0.25">
      <c r="A1374" s="1"/>
      <c r="B1374" s="1"/>
      <c r="C1374" s="1"/>
      <c r="D1374" s="1"/>
    </row>
    <row r="1375" spans="1:4" s="14" customFormat="1" x14ac:dyDescent="0.25">
      <c r="A1375" s="1"/>
      <c r="B1375" s="1"/>
      <c r="C1375" s="1"/>
      <c r="D1375" s="1"/>
    </row>
    <row r="1376" spans="1:4" s="14" customFormat="1" x14ac:dyDescent="0.25">
      <c r="A1376" s="1"/>
      <c r="B1376" s="1"/>
      <c r="C1376" s="1"/>
      <c r="D1376" s="1"/>
    </row>
    <row r="1377" spans="1:4" s="14" customFormat="1" x14ac:dyDescent="0.25">
      <c r="A1377" s="1"/>
      <c r="B1377" s="1"/>
      <c r="C1377" s="1"/>
      <c r="D1377" s="1"/>
    </row>
    <row r="1378" spans="1:4" s="14" customFormat="1" x14ac:dyDescent="0.25">
      <c r="A1378" s="1"/>
      <c r="B1378" s="1"/>
      <c r="C1378" s="1"/>
      <c r="D1378" s="1"/>
    </row>
    <row r="1379" spans="1:4" s="14" customFormat="1" x14ac:dyDescent="0.25">
      <c r="A1379" s="1"/>
      <c r="B1379" s="1"/>
      <c r="C1379" s="1"/>
      <c r="D1379" s="1"/>
    </row>
    <row r="1380" spans="1:4" s="14" customFormat="1" x14ac:dyDescent="0.25">
      <c r="A1380" s="1"/>
      <c r="B1380" s="1"/>
      <c r="C1380" s="1"/>
      <c r="D1380" s="1"/>
    </row>
    <row r="1381" spans="1:4" s="14" customFormat="1" x14ac:dyDescent="0.25">
      <c r="A1381" s="1"/>
      <c r="B1381" s="1"/>
      <c r="C1381" s="1"/>
      <c r="D1381" s="1"/>
    </row>
    <row r="1382" spans="1:4" s="14" customFormat="1" x14ac:dyDescent="0.25">
      <c r="A1382" s="1"/>
      <c r="B1382" s="1"/>
      <c r="C1382" s="1"/>
      <c r="D1382" s="1"/>
    </row>
    <row r="1383" spans="1:4" s="14" customFormat="1" x14ac:dyDescent="0.25">
      <c r="A1383" s="1"/>
      <c r="B1383" s="1"/>
      <c r="C1383" s="1"/>
      <c r="D1383" s="1"/>
    </row>
    <row r="1384" spans="1:4" s="14" customFormat="1" x14ac:dyDescent="0.25">
      <c r="A1384" s="1"/>
      <c r="B1384" s="1"/>
      <c r="C1384" s="1"/>
      <c r="D1384" s="1"/>
    </row>
    <row r="1385" spans="1:4" s="14" customFormat="1" x14ac:dyDescent="0.25">
      <c r="A1385" s="1"/>
      <c r="B1385" s="1"/>
      <c r="C1385" s="1"/>
      <c r="D1385" s="1"/>
    </row>
    <row r="1386" spans="1:4" s="14" customFormat="1" x14ac:dyDescent="0.25">
      <c r="A1386" s="1"/>
      <c r="B1386" s="1"/>
      <c r="C1386" s="1"/>
      <c r="D1386" s="1"/>
    </row>
    <row r="1387" spans="1:4" s="14" customFormat="1" x14ac:dyDescent="0.25">
      <c r="A1387" s="1"/>
      <c r="B1387" s="1"/>
      <c r="C1387" s="1"/>
      <c r="D1387" s="1"/>
    </row>
    <row r="1388" spans="1:4" s="14" customFormat="1" x14ac:dyDescent="0.25">
      <c r="A1388" s="1"/>
      <c r="B1388" s="1"/>
      <c r="C1388" s="1"/>
      <c r="D1388" s="1"/>
    </row>
    <row r="1389" spans="1:4" s="14" customFormat="1" x14ac:dyDescent="0.25">
      <c r="A1389" s="1"/>
      <c r="B1389" s="1"/>
      <c r="C1389" s="1"/>
      <c r="D1389" s="1"/>
    </row>
    <row r="1390" spans="1:4" s="14" customFormat="1" x14ac:dyDescent="0.25">
      <c r="A1390" s="1"/>
      <c r="B1390" s="1"/>
      <c r="C1390" s="1"/>
      <c r="D1390" s="1"/>
    </row>
    <row r="1391" spans="1:4" s="14" customFormat="1" x14ac:dyDescent="0.25">
      <c r="A1391" s="1"/>
      <c r="B1391" s="1"/>
      <c r="C1391" s="1"/>
      <c r="D1391" s="1"/>
    </row>
    <row r="1392" spans="1:4" s="14" customFormat="1" x14ac:dyDescent="0.25">
      <c r="A1392" s="1"/>
      <c r="B1392" s="1"/>
      <c r="C1392" s="1"/>
      <c r="D1392" s="1"/>
    </row>
    <row r="1393" spans="1:4" s="14" customFormat="1" x14ac:dyDescent="0.25">
      <c r="A1393" s="1"/>
      <c r="B1393" s="1"/>
      <c r="C1393" s="1"/>
      <c r="D1393" s="1"/>
    </row>
    <row r="1394" spans="1:4" s="14" customFormat="1" x14ac:dyDescent="0.25">
      <c r="A1394" s="1"/>
      <c r="B1394" s="1"/>
      <c r="C1394" s="1"/>
      <c r="D1394" s="1"/>
    </row>
    <row r="1395" spans="1:4" s="14" customFormat="1" x14ac:dyDescent="0.25">
      <c r="A1395" s="1"/>
      <c r="B1395" s="1"/>
      <c r="C1395" s="1"/>
      <c r="D1395" s="1"/>
    </row>
    <row r="1396" spans="1:4" s="14" customFormat="1" x14ac:dyDescent="0.25">
      <c r="A1396" s="1"/>
      <c r="B1396" s="1"/>
      <c r="C1396" s="1"/>
      <c r="D1396" s="1"/>
    </row>
    <row r="1397" spans="1:4" s="14" customFormat="1" x14ac:dyDescent="0.25">
      <c r="A1397" s="1"/>
      <c r="B1397" s="1"/>
      <c r="C1397" s="1"/>
      <c r="D1397" s="1"/>
    </row>
    <row r="1398" spans="1:4" s="14" customFormat="1" x14ac:dyDescent="0.25">
      <c r="A1398" s="1"/>
      <c r="B1398" s="1"/>
      <c r="C1398" s="1"/>
      <c r="D1398" s="1"/>
    </row>
    <row r="1399" spans="1:4" s="14" customFormat="1" x14ac:dyDescent="0.25">
      <c r="A1399" s="1"/>
      <c r="B1399" s="1"/>
      <c r="C1399" s="1"/>
      <c r="D1399" s="1"/>
    </row>
    <row r="1400" spans="1:4" s="14" customFormat="1" x14ac:dyDescent="0.25">
      <c r="A1400" s="1"/>
      <c r="B1400" s="1"/>
      <c r="C1400" s="1"/>
      <c r="D1400" s="1"/>
    </row>
    <row r="1401" spans="1:4" s="14" customFormat="1" x14ac:dyDescent="0.25">
      <c r="A1401" s="1"/>
      <c r="B1401" s="1"/>
      <c r="C1401" s="1"/>
      <c r="D1401" s="1"/>
    </row>
    <row r="1402" spans="1:4" s="14" customFormat="1" x14ac:dyDescent="0.25">
      <c r="A1402" s="1"/>
      <c r="B1402" s="1"/>
      <c r="C1402" s="1"/>
      <c r="D1402" s="1"/>
    </row>
    <row r="1403" spans="1:4" s="14" customFormat="1" x14ac:dyDescent="0.25">
      <c r="A1403" s="1"/>
      <c r="B1403" s="1"/>
      <c r="C1403" s="1"/>
      <c r="D1403" s="1"/>
    </row>
    <row r="1404" spans="1:4" s="14" customFormat="1" x14ac:dyDescent="0.25">
      <c r="A1404" s="1"/>
      <c r="B1404" s="1"/>
      <c r="C1404" s="1"/>
      <c r="D1404" s="1"/>
    </row>
    <row r="1405" spans="1:4" s="14" customFormat="1" x14ac:dyDescent="0.25">
      <c r="A1405" s="1"/>
      <c r="B1405" s="1"/>
      <c r="C1405" s="1"/>
      <c r="D1405" s="1"/>
    </row>
    <row r="1406" spans="1:4" s="14" customFormat="1" x14ac:dyDescent="0.25">
      <c r="A1406" s="1"/>
      <c r="B1406" s="1"/>
      <c r="C1406" s="1"/>
      <c r="D1406" s="1"/>
    </row>
    <row r="1407" spans="1:4" s="14" customFormat="1" x14ac:dyDescent="0.25">
      <c r="A1407" s="1"/>
      <c r="B1407" s="1"/>
      <c r="C1407" s="1"/>
      <c r="D1407" s="1"/>
    </row>
    <row r="1408" spans="1:4" s="14" customFormat="1" x14ac:dyDescent="0.25">
      <c r="A1408" s="1"/>
      <c r="B1408" s="1"/>
      <c r="C1408" s="1"/>
      <c r="D1408" s="1"/>
    </row>
    <row r="1409" spans="1:4" s="14" customFormat="1" x14ac:dyDescent="0.25">
      <c r="A1409" s="1"/>
      <c r="B1409" s="1"/>
      <c r="C1409" s="1"/>
      <c r="D1409" s="1"/>
    </row>
    <row r="1410" spans="1:4" s="14" customFormat="1" x14ac:dyDescent="0.25">
      <c r="A1410" s="1"/>
      <c r="B1410" s="1"/>
      <c r="C1410" s="1"/>
      <c r="D1410" s="1"/>
    </row>
    <row r="1411" spans="1:4" s="14" customFormat="1" x14ac:dyDescent="0.25">
      <c r="A1411" s="1"/>
      <c r="B1411" s="1"/>
      <c r="C1411" s="1"/>
      <c r="D1411" s="1"/>
    </row>
    <row r="1412" spans="1:4" s="14" customFormat="1" x14ac:dyDescent="0.25">
      <c r="A1412" s="1"/>
      <c r="B1412" s="1"/>
      <c r="C1412" s="1"/>
      <c r="D1412" s="1"/>
    </row>
    <row r="1413" spans="1:4" s="14" customFormat="1" x14ac:dyDescent="0.25">
      <c r="A1413" s="1"/>
      <c r="B1413" s="1"/>
      <c r="C1413" s="1"/>
      <c r="D1413" s="1"/>
    </row>
    <row r="1414" spans="1:4" s="14" customFormat="1" x14ac:dyDescent="0.25">
      <c r="A1414" s="1"/>
      <c r="B1414" s="1"/>
      <c r="C1414" s="1"/>
      <c r="D1414" s="1"/>
    </row>
    <row r="1415" spans="1:4" s="14" customFormat="1" x14ac:dyDescent="0.25">
      <c r="A1415" s="1"/>
      <c r="B1415" s="1"/>
      <c r="C1415" s="1"/>
      <c r="D1415" s="1"/>
    </row>
    <row r="1416" spans="1:4" s="14" customFormat="1" x14ac:dyDescent="0.25">
      <c r="A1416" s="1"/>
      <c r="B1416" s="1"/>
      <c r="C1416" s="1"/>
      <c r="D1416" s="1"/>
    </row>
  </sheetData>
  <protectedRanges>
    <protectedRange sqref="M3:M4 P2:R4 J43:R43 L37:M38 J28:R30 J21:R23 J35:K38 N35:R38 L35:M35 J48:R48 J14:R16" name="Rango1_1"/>
  </protectedRanges>
  <mergeCells count="107">
    <mergeCell ref="C46:C49"/>
    <mergeCell ref="D46:D49"/>
    <mergeCell ref="G47:I47"/>
    <mergeCell ref="L47:M47"/>
    <mergeCell ref="N47:O47"/>
    <mergeCell ref="P47:R47"/>
    <mergeCell ref="L48:M48"/>
    <mergeCell ref="N48:O48"/>
    <mergeCell ref="P48:R48"/>
    <mergeCell ref="G48:I48"/>
    <mergeCell ref="P42:R42"/>
    <mergeCell ref="S35:S38"/>
    <mergeCell ref="N36:O36"/>
    <mergeCell ref="P36:R36"/>
    <mergeCell ref="L37:M37"/>
    <mergeCell ref="N37:O37"/>
    <mergeCell ref="P37:R37"/>
    <mergeCell ref="L35:M35"/>
    <mergeCell ref="P43:R43"/>
    <mergeCell ref="L38:M38"/>
    <mergeCell ref="N38:O38"/>
    <mergeCell ref="P38:R38"/>
    <mergeCell ref="N35:O35"/>
    <mergeCell ref="P35:R35"/>
    <mergeCell ref="C41:C44"/>
    <mergeCell ref="D41:D44"/>
    <mergeCell ref="G42:I42"/>
    <mergeCell ref="L42:M42"/>
    <mergeCell ref="N42:O42"/>
    <mergeCell ref="L43:M43"/>
    <mergeCell ref="N43:O43"/>
    <mergeCell ref="L34:M34"/>
    <mergeCell ref="N34:O34"/>
    <mergeCell ref="C33:C39"/>
    <mergeCell ref="D33:D39"/>
    <mergeCell ref="G34:I34"/>
    <mergeCell ref="G38:I38"/>
    <mergeCell ref="G43:I43"/>
    <mergeCell ref="G35:I35"/>
    <mergeCell ref="G36:I36"/>
    <mergeCell ref="G37:I37"/>
    <mergeCell ref="F2:I4"/>
    <mergeCell ref="J2:J4"/>
    <mergeCell ref="K2:L2"/>
    <mergeCell ref="R2:R4"/>
    <mergeCell ref="K3:L3"/>
    <mergeCell ref="K4:L4"/>
    <mergeCell ref="G21:I21"/>
    <mergeCell ref="G22:I22"/>
    <mergeCell ref="G23:I23"/>
    <mergeCell ref="L23:M23"/>
    <mergeCell ref="N23:O23"/>
    <mergeCell ref="P23:R23"/>
    <mergeCell ref="P22:R22"/>
    <mergeCell ref="G5:J5"/>
    <mergeCell ref="C6:D6"/>
    <mergeCell ref="F6:S6"/>
    <mergeCell ref="C8:D8"/>
    <mergeCell ref="F8:S8"/>
    <mergeCell ref="F10:T10"/>
    <mergeCell ref="C19:C24"/>
    <mergeCell ref="D19:D24"/>
    <mergeCell ref="G20:I20"/>
    <mergeCell ref="L20:M20"/>
    <mergeCell ref="N20:O20"/>
    <mergeCell ref="P20:R20"/>
    <mergeCell ref="L21:M21"/>
    <mergeCell ref="N21:O21"/>
    <mergeCell ref="P21:R21"/>
    <mergeCell ref="S21:S23"/>
    <mergeCell ref="C26:C31"/>
    <mergeCell ref="D26:D31"/>
    <mergeCell ref="G27:I27"/>
    <mergeCell ref="L27:M27"/>
    <mergeCell ref="N27:O27"/>
    <mergeCell ref="G13:I13"/>
    <mergeCell ref="L13:M13"/>
    <mergeCell ref="N13:O13"/>
    <mergeCell ref="P13:R13"/>
    <mergeCell ref="C12:C17"/>
    <mergeCell ref="D12:D17"/>
    <mergeCell ref="G29:I29"/>
    <mergeCell ref="G30:I30"/>
    <mergeCell ref="P27:R27"/>
    <mergeCell ref="L28:M28"/>
    <mergeCell ref="N28:O28"/>
    <mergeCell ref="P28:R28"/>
    <mergeCell ref="G28:I28"/>
    <mergeCell ref="L29:M29"/>
    <mergeCell ref="N29:O29"/>
    <mergeCell ref="P29:R29"/>
    <mergeCell ref="L30:M30"/>
    <mergeCell ref="N30:O30"/>
    <mergeCell ref="P30:R30"/>
    <mergeCell ref="P34:R34"/>
    <mergeCell ref="G14:I14"/>
    <mergeCell ref="P14:R14"/>
    <mergeCell ref="G15:I15"/>
    <mergeCell ref="P15:R15"/>
    <mergeCell ref="L14:M14"/>
    <mergeCell ref="N14:O14"/>
    <mergeCell ref="S14:S16"/>
    <mergeCell ref="G16:I16"/>
    <mergeCell ref="L16:M16"/>
    <mergeCell ref="N16:O16"/>
    <mergeCell ref="P16:R16"/>
    <mergeCell ref="S28:S30"/>
  </mergeCells>
  <conditionalFormatting sqref="S14:S16">
    <cfRule type="cellIs" dxfId="35" priority="1" operator="between">
      <formula>0.851</formula>
      <formula>100</formula>
    </cfRule>
    <cfRule type="cellIs" dxfId="34" priority="2" operator="between">
      <formula>0.501</formula>
      <formula>0.85</formula>
    </cfRule>
    <cfRule type="cellIs" dxfId="33" priority="3" operator="between">
      <formula>0.351</formula>
      <formula>0.5</formula>
    </cfRule>
    <cfRule type="cellIs" dxfId="32" priority="4" operator="between">
      <formula>0</formula>
      <formula>0.35</formula>
    </cfRule>
  </conditionalFormatting>
  <conditionalFormatting sqref="S21:S23 S35:S36">
    <cfRule type="cellIs" dxfId="31" priority="17" operator="between">
      <formula>0.851</formula>
      <formula>100</formula>
    </cfRule>
    <cfRule type="cellIs" dxfId="30" priority="18" operator="between">
      <formula>0.501</formula>
      <formula>0.85</formula>
    </cfRule>
    <cfRule type="cellIs" dxfId="29" priority="19" operator="between">
      <formula>0.351</formula>
      <formula>0.5</formula>
    </cfRule>
    <cfRule type="cellIs" dxfId="28" priority="20" operator="between">
      <formula>0</formula>
      <formula>0.35</formula>
    </cfRule>
  </conditionalFormatting>
  <conditionalFormatting sqref="S28">
    <cfRule type="cellIs" dxfId="27" priority="13" operator="between">
      <formula>0.851</formula>
      <formula>100</formula>
    </cfRule>
    <cfRule type="cellIs" dxfId="26" priority="14" operator="between">
      <formula>0.501</formula>
      <formula>0.85</formula>
    </cfRule>
    <cfRule type="cellIs" dxfId="25" priority="15" operator="between">
      <formula>0.351</formula>
      <formula>0.5</formula>
    </cfRule>
    <cfRule type="cellIs" dxfId="24" priority="16" operator="between">
      <formula>0</formula>
      <formula>0.35</formula>
    </cfRule>
  </conditionalFormatting>
  <conditionalFormatting sqref="S43">
    <cfRule type="cellIs" dxfId="23" priority="9" operator="between">
      <formula>0.851</formula>
      <formula>100</formula>
    </cfRule>
    <cfRule type="cellIs" dxfId="22" priority="10" operator="between">
      <formula>0.501</formula>
      <formula>0.85</formula>
    </cfRule>
    <cfRule type="cellIs" dxfId="21" priority="11" operator="between">
      <formula>0.351</formula>
      <formula>0.5</formula>
    </cfRule>
    <cfRule type="cellIs" dxfId="20" priority="12" operator="between">
      <formula>0</formula>
      <formula>0.35</formula>
    </cfRule>
  </conditionalFormatting>
  <conditionalFormatting sqref="S48">
    <cfRule type="cellIs" dxfId="19" priority="5" operator="between">
      <formula>0.851</formula>
      <formula>100</formula>
    </cfRule>
    <cfRule type="cellIs" dxfId="18" priority="6" operator="between">
      <formula>0.501</formula>
      <formula>0.85</formula>
    </cfRule>
    <cfRule type="cellIs" dxfId="17" priority="7" operator="between">
      <formula>0.351</formula>
      <formula>0.5</formula>
    </cfRule>
    <cfRule type="cellIs" dxfId="16" priority="8" operator="between">
      <formula>0</formula>
      <formula>0.35</formula>
    </cfRule>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3EDC0-125E-4B9B-9DB0-0A3BEF9F951B}">
  <dimension ref="A2:U1364"/>
  <sheetViews>
    <sheetView showGridLines="0" zoomScaleNormal="100" workbookViewId="0">
      <selection activeCell="C12" sqref="C12:C20"/>
    </sheetView>
  </sheetViews>
  <sheetFormatPr baseColWidth="10" defaultColWidth="11.42578125" defaultRowHeight="15.75" x14ac:dyDescent="0.25"/>
  <cols>
    <col min="1" max="2" width="1.5703125" style="1" customWidth="1"/>
    <col min="3" max="3" width="9.85546875" style="1" bestFit="1" customWidth="1"/>
    <col min="4" max="4" width="24.28515625" style="1" customWidth="1"/>
    <col min="5" max="5" width="1" style="1" customWidth="1"/>
    <col min="6" max="6" width="1.85546875" style="1" customWidth="1"/>
    <col min="7" max="7" width="19.5703125" style="1" customWidth="1"/>
    <col min="8" max="8" width="30.28515625" style="1" customWidth="1"/>
    <col min="9" max="9" width="23.42578125" style="1" customWidth="1"/>
    <col min="10" max="10" width="17.140625" style="1" customWidth="1"/>
    <col min="11" max="11" width="19.42578125" style="1" customWidth="1"/>
    <col min="12" max="12" width="11.42578125" style="14"/>
    <col min="13" max="13" width="44.85546875" style="14" customWidth="1"/>
    <col min="14" max="14" width="6.7109375" style="14" customWidth="1"/>
    <col min="15" max="15" width="35.5703125" style="14" customWidth="1"/>
    <col min="16" max="16" width="43.140625" style="14" customWidth="1"/>
    <col min="17" max="17" width="3.5703125" style="14" customWidth="1"/>
    <col min="18" max="18" width="19.42578125" style="14" customWidth="1"/>
    <col min="19" max="19" width="16.85546875" style="14" hidden="1" customWidth="1"/>
    <col min="20" max="20" width="1.7109375" style="14" customWidth="1"/>
    <col min="21" max="21" width="11.42578125" style="14"/>
    <col min="22" max="16384" width="11.42578125" style="1"/>
  </cols>
  <sheetData>
    <row r="2" spans="3:21" ht="25.5" customHeight="1" x14ac:dyDescent="0.25">
      <c r="F2" s="159" t="s">
        <v>215</v>
      </c>
      <c r="G2" s="159"/>
      <c r="H2" s="159"/>
      <c r="I2" s="159"/>
      <c r="J2" s="128" t="s">
        <v>0</v>
      </c>
      <c r="K2" s="129" t="s">
        <v>207</v>
      </c>
      <c r="L2" s="129"/>
      <c r="M2" s="2" t="s">
        <v>240</v>
      </c>
      <c r="N2" s="3"/>
      <c r="O2" s="4" t="s">
        <v>1</v>
      </c>
      <c r="P2" s="5"/>
      <c r="Q2" s="6"/>
      <c r="R2" s="130" t="s">
        <v>2</v>
      </c>
      <c r="S2" s="7"/>
      <c r="T2" s="7"/>
      <c r="U2" s="8"/>
    </row>
    <row r="3" spans="3:21" ht="25.5" customHeight="1" x14ac:dyDescent="0.25">
      <c r="F3" s="159"/>
      <c r="G3" s="159"/>
      <c r="H3" s="159"/>
      <c r="I3" s="159"/>
      <c r="J3" s="128"/>
      <c r="K3" s="133" t="s">
        <v>3</v>
      </c>
      <c r="L3" s="133"/>
      <c r="M3" s="10"/>
      <c r="N3" s="3"/>
      <c r="O3" s="9" t="s">
        <v>4</v>
      </c>
      <c r="P3" s="11"/>
      <c r="Q3" s="6"/>
      <c r="R3" s="131"/>
      <c r="S3" s="7"/>
      <c r="T3" s="7"/>
      <c r="U3" s="8"/>
    </row>
    <row r="4" spans="3:21" ht="25.5" customHeight="1" x14ac:dyDescent="0.25">
      <c r="F4" s="159"/>
      <c r="G4" s="159"/>
      <c r="H4" s="159"/>
      <c r="I4" s="159"/>
      <c r="J4" s="128"/>
      <c r="K4" s="129" t="s">
        <v>5</v>
      </c>
      <c r="L4" s="129"/>
      <c r="M4" s="10"/>
      <c r="N4" s="3"/>
      <c r="O4" s="9" t="s">
        <v>6</v>
      </c>
      <c r="P4" s="10"/>
      <c r="Q4" s="12"/>
      <c r="R4" s="132"/>
      <c r="S4" s="13"/>
      <c r="T4" s="1"/>
    </row>
    <row r="5" spans="3:21" x14ac:dyDescent="0.25">
      <c r="G5" s="129"/>
      <c r="H5" s="129"/>
      <c r="I5" s="129"/>
      <c r="J5" s="129"/>
    </row>
    <row r="6" spans="3:21" s="16" customFormat="1" ht="24.75" customHeight="1" x14ac:dyDescent="0.25">
      <c r="C6" s="154" t="s">
        <v>7</v>
      </c>
      <c r="D6" s="154"/>
      <c r="E6" s="15"/>
      <c r="F6" s="155" t="s">
        <v>201</v>
      </c>
      <c r="G6" s="156"/>
      <c r="H6" s="156"/>
      <c r="I6" s="156"/>
      <c r="J6" s="156"/>
      <c r="K6" s="156"/>
      <c r="L6" s="156"/>
      <c r="M6" s="156"/>
      <c r="N6" s="156"/>
      <c r="O6" s="156"/>
      <c r="P6" s="156"/>
      <c r="Q6" s="156"/>
      <c r="R6" s="156"/>
      <c r="S6" s="157"/>
    </row>
    <row r="7" spans="3:21" s="16" customFormat="1" ht="5.25" customHeight="1" x14ac:dyDescent="0.25">
      <c r="C7" s="1"/>
      <c r="D7" s="1"/>
      <c r="E7" s="1"/>
      <c r="F7" s="1"/>
      <c r="G7" s="1"/>
      <c r="H7" s="1"/>
      <c r="I7" s="1"/>
      <c r="J7" s="1"/>
      <c r="K7" s="1"/>
      <c r="L7" s="1"/>
      <c r="M7" s="1"/>
      <c r="N7" s="1"/>
      <c r="O7" s="1"/>
      <c r="P7" s="15"/>
      <c r="Q7" s="15"/>
      <c r="R7" s="15"/>
      <c r="S7" s="15"/>
    </row>
    <row r="8" spans="3:21" s="16" customFormat="1" ht="43.5" customHeight="1" x14ac:dyDescent="0.25">
      <c r="C8" s="158" t="s">
        <v>8</v>
      </c>
      <c r="D8" s="158"/>
      <c r="E8" s="17"/>
      <c r="F8" s="135" t="s">
        <v>70</v>
      </c>
      <c r="G8" s="184"/>
      <c r="H8" s="184"/>
      <c r="I8" s="184"/>
      <c r="J8" s="184"/>
      <c r="K8" s="184"/>
      <c r="L8" s="184"/>
      <c r="M8" s="184"/>
      <c r="N8" s="184"/>
      <c r="O8" s="184"/>
      <c r="P8" s="184"/>
      <c r="Q8" s="184"/>
      <c r="R8" s="184"/>
      <c r="S8" s="185"/>
    </row>
    <row r="9" spans="3:21" s="16" customFormat="1" ht="12.75" customHeight="1" x14ac:dyDescent="0.25">
      <c r="E9" s="18"/>
      <c r="F9" s="18"/>
      <c r="G9" s="18"/>
      <c r="H9" s="19"/>
      <c r="I9" s="19"/>
      <c r="J9" s="19"/>
      <c r="K9" s="19"/>
      <c r="L9" s="19"/>
      <c r="M9" s="19"/>
      <c r="N9" s="19"/>
      <c r="O9" s="19"/>
      <c r="P9" s="19"/>
      <c r="Q9" s="19"/>
      <c r="R9" s="19"/>
      <c r="S9" s="19"/>
    </row>
    <row r="10" spans="3:21" s="16" customFormat="1" ht="23.25" customHeight="1" x14ac:dyDescent="0.25">
      <c r="C10" s="114" t="s">
        <v>257</v>
      </c>
      <c r="D10" s="20" t="s">
        <v>10</v>
      </c>
      <c r="E10" s="21"/>
      <c r="F10" s="173" t="s">
        <v>258</v>
      </c>
      <c r="G10" s="173"/>
      <c r="H10" s="173"/>
      <c r="I10" s="173"/>
      <c r="J10" s="173"/>
      <c r="K10" s="173"/>
      <c r="L10" s="173"/>
      <c r="M10" s="173"/>
      <c r="N10" s="173"/>
      <c r="O10" s="173"/>
      <c r="P10" s="173"/>
      <c r="Q10" s="173"/>
      <c r="R10" s="173"/>
      <c r="S10" s="173"/>
      <c r="T10" s="173"/>
    </row>
    <row r="11" spans="3:21" s="16" customFormat="1" ht="11.25" customHeight="1" thickBot="1" x14ac:dyDescent="0.3">
      <c r="C11" s="1"/>
      <c r="D11" s="1"/>
      <c r="E11" s="1"/>
      <c r="F11" s="1"/>
      <c r="G11" s="1"/>
      <c r="H11" s="1"/>
      <c r="I11" s="1"/>
      <c r="J11" s="1"/>
      <c r="K11" s="1"/>
      <c r="L11" s="1"/>
      <c r="M11" s="1"/>
      <c r="N11" s="1"/>
      <c r="O11" s="1"/>
      <c r="P11" s="1"/>
      <c r="Q11" s="1"/>
      <c r="R11" s="1"/>
      <c r="S11" s="1"/>
      <c r="T11" s="21"/>
      <c r="U11" s="19"/>
    </row>
    <row r="12" spans="3:21" s="16" customFormat="1" ht="12" customHeight="1" x14ac:dyDescent="0.25">
      <c r="C12" s="173">
        <v>1</v>
      </c>
      <c r="D12" s="161" t="s">
        <v>213</v>
      </c>
      <c r="E12" s="1"/>
      <c r="F12" s="87"/>
      <c r="G12" s="88"/>
      <c r="H12" s="88"/>
      <c r="I12" s="88"/>
      <c r="J12" s="88"/>
      <c r="K12" s="88"/>
      <c r="L12" s="88"/>
      <c r="M12" s="88"/>
      <c r="N12" s="88"/>
      <c r="O12" s="88"/>
      <c r="P12" s="88"/>
      <c r="Q12" s="88"/>
      <c r="R12" s="88"/>
      <c r="S12" s="88"/>
      <c r="T12" s="89"/>
    </row>
    <row r="13" spans="3:21" s="16" customFormat="1" ht="33" customHeight="1" x14ac:dyDescent="0.25">
      <c r="C13" s="173"/>
      <c r="D13" s="161"/>
      <c r="E13" s="1"/>
      <c r="F13" s="90"/>
      <c r="G13" s="144" t="s">
        <v>11</v>
      </c>
      <c r="H13" s="145"/>
      <c r="I13" s="145"/>
      <c r="J13" s="115" t="s">
        <v>252</v>
      </c>
      <c r="K13" s="26" t="s">
        <v>253</v>
      </c>
      <c r="L13" s="146" t="s">
        <v>254</v>
      </c>
      <c r="M13" s="147"/>
      <c r="N13" s="146" t="s">
        <v>255</v>
      </c>
      <c r="O13" s="148"/>
      <c r="P13" s="165" t="s">
        <v>256</v>
      </c>
      <c r="Q13" s="174"/>
      <c r="R13" s="175"/>
      <c r="S13" s="26" t="s">
        <v>12</v>
      </c>
      <c r="T13" s="91"/>
    </row>
    <row r="14" spans="3:21" s="16" customFormat="1" ht="39" customHeight="1" x14ac:dyDescent="0.25">
      <c r="C14" s="173"/>
      <c r="D14" s="161"/>
      <c r="E14" s="1"/>
      <c r="F14" s="90"/>
      <c r="G14" s="183" t="s">
        <v>71</v>
      </c>
      <c r="H14" s="184"/>
      <c r="I14" s="185"/>
      <c r="J14" s="37"/>
      <c r="K14" s="37"/>
      <c r="L14" s="171"/>
      <c r="M14" s="172"/>
      <c r="N14" s="141"/>
      <c r="O14" s="143"/>
      <c r="P14" s="150"/>
      <c r="Q14" s="150"/>
      <c r="R14" s="150"/>
      <c r="S14" s="139">
        <f>SUM(IF(J14="Sí",1,IF(J14="No",0))+IF(J15="Sí",1,IF(J15="No",0))+IF(J16="Sí",1,IF(J16="No",0))+IF(J17="Sí",1,IF(J17="No",0))+IF(J18="Sí",1,IF(J18="No",0))+IF(J19="Sí",1,IF(J19="No",0)))/6</f>
        <v>0</v>
      </c>
      <c r="T14" s="91"/>
    </row>
    <row r="15" spans="3:21" s="16" customFormat="1" ht="41.25" customHeight="1" x14ac:dyDescent="0.25">
      <c r="C15" s="173"/>
      <c r="D15" s="161"/>
      <c r="E15" s="1"/>
      <c r="F15" s="90"/>
      <c r="G15" s="135" t="s">
        <v>72</v>
      </c>
      <c r="H15" s="136"/>
      <c r="I15" s="137"/>
      <c r="J15" s="37"/>
      <c r="K15" s="37"/>
      <c r="L15" s="171"/>
      <c r="M15" s="172"/>
      <c r="N15" s="171"/>
      <c r="O15" s="177"/>
      <c r="P15" s="149"/>
      <c r="Q15" s="149"/>
      <c r="R15" s="149"/>
      <c r="S15" s="140"/>
      <c r="T15" s="91"/>
    </row>
    <row r="16" spans="3:21" s="16" customFormat="1" ht="28.5" customHeight="1" x14ac:dyDescent="0.25">
      <c r="C16" s="173"/>
      <c r="D16" s="161"/>
      <c r="E16" s="1"/>
      <c r="F16" s="90"/>
      <c r="G16" s="135" t="s">
        <v>73</v>
      </c>
      <c r="H16" s="136"/>
      <c r="I16" s="137"/>
      <c r="J16" s="37"/>
      <c r="K16" s="37"/>
      <c r="L16" s="171"/>
      <c r="M16" s="172"/>
      <c r="N16" s="171"/>
      <c r="O16" s="177"/>
      <c r="P16" s="149"/>
      <c r="Q16" s="149"/>
      <c r="R16" s="149"/>
      <c r="S16" s="140"/>
      <c r="T16" s="91"/>
    </row>
    <row r="17" spans="3:20" s="16" customFormat="1" ht="55.5" customHeight="1" x14ac:dyDescent="0.25">
      <c r="C17" s="173"/>
      <c r="D17" s="161"/>
      <c r="E17" s="1"/>
      <c r="F17" s="90"/>
      <c r="G17" s="135" t="s">
        <v>101</v>
      </c>
      <c r="H17" s="136"/>
      <c r="I17" s="137"/>
      <c r="J17" s="37"/>
      <c r="K17" s="37"/>
      <c r="L17" s="171"/>
      <c r="M17" s="172"/>
      <c r="N17" s="171"/>
      <c r="O17" s="177"/>
      <c r="P17" s="149"/>
      <c r="Q17" s="149"/>
      <c r="R17" s="149"/>
      <c r="S17" s="140"/>
      <c r="T17" s="91"/>
    </row>
    <row r="18" spans="3:20" s="16" customFormat="1" ht="54.75" customHeight="1" x14ac:dyDescent="0.25">
      <c r="C18" s="173"/>
      <c r="D18" s="161"/>
      <c r="E18" s="1"/>
      <c r="F18" s="90"/>
      <c r="G18" s="135" t="s">
        <v>202</v>
      </c>
      <c r="H18" s="136"/>
      <c r="I18" s="137"/>
      <c r="J18" s="37"/>
      <c r="K18" s="37"/>
      <c r="L18" s="171"/>
      <c r="M18" s="172"/>
      <c r="N18" s="171"/>
      <c r="O18" s="177"/>
      <c r="P18" s="171"/>
      <c r="Q18" s="172"/>
      <c r="R18" s="177"/>
      <c r="S18" s="140"/>
      <c r="T18" s="91"/>
    </row>
    <row r="19" spans="3:20" s="16" customFormat="1" ht="55.5" customHeight="1" x14ac:dyDescent="0.25">
      <c r="C19" s="173"/>
      <c r="D19" s="161"/>
      <c r="E19" s="1"/>
      <c r="F19" s="90"/>
      <c r="G19" s="135" t="s">
        <v>102</v>
      </c>
      <c r="H19" s="136"/>
      <c r="I19" s="137"/>
      <c r="J19" s="37"/>
      <c r="K19" s="37"/>
      <c r="L19" s="171"/>
      <c r="M19" s="172"/>
      <c r="N19" s="171"/>
      <c r="O19" s="177"/>
      <c r="P19" s="149"/>
      <c r="Q19" s="149"/>
      <c r="R19" s="149"/>
      <c r="S19" s="225"/>
      <c r="T19" s="91"/>
    </row>
    <row r="20" spans="3:20" s="16" customFormat="1" ht="12" customHeight="1" thickBot="1" x14ac:dyDescent="0.3">
      <c r="C20" s="173"/>
      <c r="D20" s="161"/>
      <c r="E20" s="1"/>
      <c r="F20" s="92"/>
      <c r="G20" s="93"/>
      <c r="H20" s="93"/>
      <c r="I20" s="93"/>
      <c r="J20" s="93"/>
      <c r="K20" s="93"/>
      <c r="L20" s="93"/>
      <c r="M20" s="93"/>
      <c r="N20" s="93"/>
      <c r="O20" s="93"/>
      <c r="P20" s="93"/>
      <c r="Q20" s="93"/>
      <c r="R20" s="93"/>
      <c r="S20" s="94"/>
      <c r="T20" s="95"/>
    </row>
    <row r="21" spans="3:20" s="16" customFormat="1" ht="12.75" thickBot="1" x14ac:dyDescent="0.3">
      <c r="S21" s="33"/>
    </row>
    <row r="22" spans="3:20" s="16" customFormat="1" ht="12" customHeight="1" x14ac:dyDescent="0.25">
      <c r="C22" s="173">
        <v>2</v>
      </c>
      <c r="D22" s="161" t="s">
        <v>203</v>
      </c>
      <c r="E22" s="1"/>
      <c r="F22" s="87"/>
      <c r="G22" s="88"/>
      <c r="H22" s="88"/>
      <c r="I22" s="88"/>
      <c r="J22" s="88"/>
      <c r="K22" s="88"/>
      <c r="L22" s="88"/>
      <c r="M22" s="88"/>
      <c r="N22" s="88"/>
      <c r="O22" s="88"/>
      <c r="P22" s="88"/>
      <c r="Q22" s="88"/>
      <c r="R22" s="88"/>
      <c r="S22" s="96"/>
      <c r="T22" s="97"/>
    </row>
    <row r="23" spans="3:20" s="16" customFormat="1" ht="33" customHeight="1" x14ac:dyDescent="0.25">
      <c r="C23" s="173"/>
      <c r="D23" s="161"/>
      <c r="E23" s="1"/>
      <c r="F23" s="90"/>
      <c r="G23" s="144" t="s">
        <v>11</v>
      </c>
      <c r="H23" s="145"/>
      <c r="I23" s="145"/>
      <c r="J23" s="115" t="s">
        <v>252</v>
      </c>
      <c r="K23" s="26" t="s">
        <v>253</v>
      </c>
      <c r="L23" s="146" t="s">
        <v>254</v>
      </c>
      <c r="M23" s="147"/>
      <c r="N23" s="146" t="s">
        <v>255</v>
      </c>
      <c r="O23" s="148"/>
      <c r="P23" s="165" t="s">
        <v>256</v>
      </c>
      <c r="Q23" s="174"/>
      <c r="R23" s="175"/>
      <c r="S23" s="26" t="s">
        <v>12</v>
      </c>
      <c r="T23" s="98"/>
    </row>
    <row r="24" spans="3:20" s="16" customFormat="1" ht="93.75" customHeight="1" x14ac:dyDescent="0.25">
      <c r="C24" s="173"/>
      <c r="D24" s="161"/>
      <c r="E24" s="1"/>
      <c r="F24" s="90"/>
      <c r="G24" s="183" t="s">
        <v>103</v>
      </c>
      <c r="H24" s="184"/>
      <c r="I24" s="185"/>
      <c r="J24" s="37"/>
      <c r="K24" s="37"/>
      <c r="L24" s="149"/>
      <c r="M24" s="149"/>
      <c r="N24" s="150"/>
      <c r="O24" s="150"/>
      <c r="P24" s="141"/>
      <c r="Q24" s="142"/>
      <c r="R24" s="143"/>
      <c r="S24" s="176">
        <f>SUM(IF(J24="Sí",1,IF(J24="No",0))+IF(J25="Sí",1,IF(J25="No",0))+IF(J26="Sí",1,IF(J26="No",0))+IF(J27="Sí",1,IF(J27="No",0))+IF(J29="Sí",1,IF(J29="No",0)))/5</f>
        <v>0</v>
      </c>
      <c r="T24" s="98"/>
    </row>
    <row r="25" spans="3:20" s="16" customFormat="1" ht="68.25" customHeight="1" x14ac:dyDescent="0.25">
      <c r="C25" s="173"/>
      <c r="D25" s="161"/>
      <c r="E25" s="1"/>
      <c r="F25" s="90"/>
      <c r="G25" s="183" t="s">
        <v>212</v>
      </c>
      <c r="H25" s="184"/>
      <c r="I25" s="185"/>
      <c r="J25" s="37"/>
      <c r="K25" s="37"/>
      <c r="L25" s="149"/>
      <c r="M25" s="149"/>
      <c r="N25" s="149"/>
      <c r="O25" s="149"/>
      <c r="P25" s="171"/>
      <c r="Q25" s="172"/>
      <c r="R25" s="177"/>
      <c r="S25" s="176"/>
      <c r="T25" s="98"/>
    </row>
    <row r="26" spans="3:20" s="16" customFormat="1" ht="45" customHeight="1" x14ac:dyDescent="0.25">
      <c r="C26" s="173"/>
      <c r="D26" s="161"/>
      <c r="E26" s="1"/>
      <c r="F26" s="90"/>
      <c r="G26" s="183" t="s">
        <v>74</v>
      </c>
      <c r="H26" s="184"/>
      <c r="I26" s="185"/>
      <c r="J26" s="37"/>
      <c r="K26" s="37"/>
      <c r="L26" s="149"/>
      <c r="M26" s="149"/>
      <c r="N26" s="149"/>
      <c r="O26" s="149"/>
      <c r="P26" s="171"/>
      <c r="Q26" s="172"/>
      <c r="R26" s="177"/>
      <c r="S26" s="176"/>
      <c r="T26" s="98"/>
    </row>
    <row r="27" spans="3:20" s="16" customFormat="1" ht="53.25" customHeight="1" x14ac:dyDescent="0.25">
      <c r="C27" s="173"/>
      <c r="D27" s="161"/>
      <c r="E27" s="1"/>
      <c r="F27" s="90"/>
      <c r="G27" s="135" t="s">
        <v>75</v>
      </c>
      <c r="H27" s="136"/>
      <c r="I27" s="137"/>
      <c r="J27" s="37"/>
      <c r="K27" s="37"/>
      <c r="L27" s="149"/>
      <c r="M27" s="149"/>
      <c r="N27" s="149"/>
      <c r="O27" s="149"/>
      <c r="P27" s="171"/>
      <c r="Q27" s="172"/>
      <c r="R27" s="177"/>
      <c r="S27" s="176"/>
      <c r="T27" s="98"/>
    </row>
    <row r="28" spans="3:20" s="16" customFormat="1" ht="42" customHeight="1" x14ac:dyDescent="0.25">
      <c r="C28" s="173"/>
      <c r="D28" s="161"/>
      <c r="E28" s="1"/>
      <c r="F28" s="90"/>
      <c r="G28" s="135" t="s">
        <v>76</v>
      </c>
      <c r="H28" s="136"/>
      <c r="I28" s="137"/>
      <c r="J28" s="37"/>
      <c r="K28" s="37"/>
      <c r="L28" s="149"/>
      <c r="M28" s="149"/>
      <c r="N28" s="149"/>
      <c r="O28" s="149"/>
      <c r="P28" s="73"/>
      <c r="Q28" s="74"/>
      <c r="R28" s="85"/>
      <c r="S28" s="176"/>
      <c r="T28" s="98"/>
    </row>
    <row r="29" spans="3:20" s="16" customFormat="1" ht="90" customHeight="1" x14ac:dyDescent="0.25">
      <c r="C29" s="173"/>
      <c r="D29" s="161"/>
      <c r="E29" s="1"/>
      <c r="F29" s="90"/>
      <c r="G29" s="135" t="s">
        <v>214</v>
      </c>
      <c r="H29" s="136"/>
      <c r="I29" s="137"/>
      <c r="J29" s="37"/>
      <c r="K29" s="37"/>
      <c r="L29" s="149"/>
      <c r="M29" s="149"/>
      <c r="N29" s="149"/>
      <c r="O29" s="149"/>
      <c r="P29" s="171"/>
      <c r="Q29" s="172"/>
      <c r="R29" s="177"/>
      <c r="S29" s="176"/>
      <c r="T29" s="98"/>
    </row>
    <row r="30" spans="3:20" s="16" customFormat="1" ht="12" customHeight="1" thickBot="1" x14ac:dyDescent="0.3">
      <c r="C30" s="173"/>
      <c r="D30" s="161"/>
      <c r="E30" s="1"/>
      <c r="F30" s="92"/>
      <c r="G30" s="93"/>
      <c r="H30" s="93"/>
      <c r="I30" s="93"/>
      <c r="J30" s="93"/>
      <c r="K30" s="93"/>
      <c r="L30" s="93"/>
      <c r="M30" s="93"/>
      <c r="N30" s="93"/>
      <c r="O30" s="93"/>
      <c r="P30" s="93"/>
      <c r="Q30" s="93"/>
      <c r="R30" s="93"/>
      <c r="S30" s="94"/>
      <c r="T30" s="99"/>
    </row>
    <row r="31" spans="3:20" s="16" customFormat="1" ht="13.5" customHeight="1" thickBot="1" x14ac:dyDescent="0.3"/>
    <row r="32" spans="3:20" s="16" customFormat="1" ht="12" customHeight="1" x14ac:dyDescent="0.25">
      <c r="C32" s="173">
        <v>3</v>
      </c>
      <c r="D32" s="161" t="s">
        <v>204</v>
      </c>
      <c r="E32" s="1"/>
      <c r="F32" s="87"/>
      <c r="G32" s="88"/>
      <c r="H32" s="88"/>
      <c r="I32" s="88"/>
      <c r="J32" s="88"/>
      <c r="K32" s="88"/>
      <c r="L32" s="88"/>
      <c r="M32" s="88"/>
      <c r="N32" s="88"/>
      <c r="O32" s="88"/>
      <c r="P32" s="88"/>
      <c r="Q32" s="88"/>
      <c r="R32" s="88"/>
      <c r="S32" s="96"/>
      <c r="T32" s="97"/>
    </row>
    <row r="33" spans="3:20" s="16" customFormat="1" ht="33" customHeight="1" x14ac:dyDescent="0.25">
      <c r="C33" s="173"/>
      <c r="D33" s="161"/>
      <c r="E33" s="1"/>
      <c r="F33" s="90"/>
      <c r="G33" s="144" t="s">
        <v>11</v>
      </c>
      <c r="H33" s="145"/>
      <c r="I33" s="145"/>
      <c r="J33" s="115" t="s">
        <v>252</v>
      </c>
      <c r="K33" s="26" t="s">
        <v>253</v>
      </c>
      <c r="L33" s="146" t="s">
        <v>254</v>
      </c>
      <c r="M33" s="147"/>
      <c r="N33" s="146" t="s">
        <v>255</v>
      </c>
      <c r="O33" s="148"/>
      <c r="P33" s="165" t="s">
        <v>256</v>
      </c>
      <c r="Q33" s="174"/>
      <c r="R33" s="175"/>
      <c r="S33" s="26" t="s">
        <v>12</v>
      </c>
      <c r="T33" s="98"/>
    </row>
    <row r="34" spans="3:20" s="16" customFormat="1" ht="55.5" customHeight="1" x14ac:dyDescent="0.25">
      <c r="C34" s="173"/>
      <c r="D34" s="161"/>
      <c r="E34" s="1"/>
      <c r="F34" s="90"/>
      <c r="G34" s="183" t="s">
        <v>77</v>
      </c>
      <c r="H34" s="184"/>
      <c r="I34" s="185"/>
      <c r="J34" s="37"/>
      <c r="K34" s="37"/>
      <c r="L34" s="149"/>
      <c r="M34" s="149"/>
      <c r="N34" s="150"/>
      <c r="O34" s="150"/>
      <c r="P34" s="141"/>
      <c r="Q34" s="142"/>
      <c r="R34" s="143"/>
      <c r="S34" s="176">
        <f>SUM(IF(J34="Sí",1,IF(J34="No",0))+IF(J35="Sí",1,IF(J35="No",0))+IF(J36="Sí",1,IF(J36="No",0))+IF(J37="Sí",1,IF(J37="No",0)))/4</f>
        <v>0</v>
      </c>
      <c r="T34" s="98"/>
    </row>
    <row r="35" spans="3:20" s="16" customFormat="1" ht="51.75" customHeight="1" x14ac:dyDescent="0.25">
      <c r="C35" s="173"/>
      <c r="D35" s="161"/>
      <c r="E35" s="1"/>
      <c r="F35" s="90"/>
      <c r="G35" s="183" t="s">
        <v>78</v>
      </c>
      <c r="H35" s="184"/>
      <c r="I35" s="185"/>
      <c r="J35" s="37"/>
      <c r="K35" s="37"/>
      <c r="L35" s="149"/>
      <c r="M35" s="149"/>
      <c r="N35" s="149"/>
      <c r="O35" s="149"/>
      <c r="P35" s="141"/>
      <c r="Q35" s="142"/>
      <c r="R35" s="143"/>
      <c r="S35" s="176"/>
      <c r="T35" s="98"/>
    </row>
    <row r="36" spans="3:20" s="16" customFormat="1" ht="50.25" customHeight="1" x14ac:dyDescent="0.25">
      <c r="C36" s="173"/>
      <c r="D36" s="161"/>
      <c r="E36" s="1"/>
      <c r="F36" s="90"/>
      <c r="G36" s="135" t="s">
        <v>79</v>
      </c>
      <c r="H36" s="136"/>
      <c r="I36" s="137"/>
      <c r="J36" s="37"/>
      <c r="K36" s="37"/>
      <c r="L36" s="149"/>
      <c r="M36" s="149"/>
      <c r="N36" s="149"/>
      <c r="O36" s="149"/>
      <c r="P36" s="141"/>
      <c r="Q36" s="142"/>
      <c r="R36" s="143"/>
      <c r="S36" s="176"/>
      <c r="T36" s="98"/>
    </row>
    <row r="37" spans="3:20" s="16" customFormat="1" ht="39.75" customHeight="1" x14ac:dyDescent="0.25">
      <c r="C37" s="173"/>
      <c r="D37" s="161"/>
      <c r="E37" s="1"/>
      <c r="F37" s="90"/>
      <c r="G37" s="135" t="s">
        <v>80</v>
      </c>
      <c r="H37" s="136"/>
      <c r="I37" s="137"/>
      <c r="J37" s="37"/>
      <c r="K37" s="37"/>
      <c r="L37" s="149"/>
      <c r="M37" s="149"/>
      <c r="N37" s="149"/>
      <c r="O37" s="149"/>
      <c r="P37" s="141"/>
      <c r="Q37" s="142"/>
      <c r="R37" s="143"/>
      <c r="S37" s="176"/>
      <c r="T37" s="98"/>
    </row>
    <row r="38" spans="3:20" s="16" customFormat="1" ht="12" customHeight="1" thickBot="1" x14ac:dyDescent="0.3">
      <c r="C38" s="173"/>
      <c r="D38" s="161"/>
      <c r="E38" s="1"/>
      <c r="F38" s="92"/>
      <c r="G38" s="93"/>
      <c r="H38" s="93"/>
      <c r="I38" s="93"/>
      <c r="J38" s="93"/>
      <c r="K38" s="93"/>
      <c r="L38" s="93"/>
      <c r="M38" s="93"/>
      <c r="N38" s="93"/>
      <c r="O38" s="93"/>
      <c r="P38" s="93"/>
      <c r="Q38" s="93"/>
      <c r="R38" s="93"/>
      <c r="S38" s="94"/>
      <c r="T38" s="99"/>
    </row>
    <row r="39" spans="3:20" s="16" customFormat="1" ht="13.5" customHeight="1" thickBot="1" x14ac:dyDescent="0.3">
      <c r="C39" s="1"/>
      <c r="D39" s="1"/>
      <c r="E39" s="1"/>
      <c r="F39" s="1"/>
      <c r="G39" s="1"/>
      <c r="H39" s="1"/>
      <c r="I39" s="1"/>
      <c r="J39" s="1"/>
      <c r="K39" s="1"/>
      <c r="L39" s="1"/>
      <c r="M39" s="1"/>
      <c r="N39" s="1"/>
      <c r="O39" s="1"/>
      <c r="P39" s="1"/>
      <c r="Q39" s="1"/>
      <c r="R39" s="1"/>
      <c r="S39" s="1"/>
    </row>
    <row r="40" spans="3:20" s="16" customFormat="1" ht="12" customHeight="1" x14ac:dyDescent="0.25">
      <c r="C40" s="173">
        <v>4</v>
      </c>
      <c r="D40" s="161" t="s">
        <v>205</v>
      </c>
      <c r="E40" s="1"/>
      <c r="F40" s="87"/>
      <c r="G40" s="88"/>
      <c r="H40" s="88"/>
      <c r="I40" s="88"/>
      <c r="J40" s="88"/>
      <c r="K40" s="88"/>
      <c r="L40" s="88"/>
      <c r="M40" s="88"/>
      <c r="N40" s="88"/>
      <c r="O40" s="88"/>
      <c r="P40" s="88"/>
      <c r="Q40" s="88"/>
      <c r="R40" s="88"/>
      <c r="S40" s="96"/>
      <c r="T40" s="97"/>
    </row>
    <row r="41" spans="3:20" s="16" customFormat="1" ht="33" customHeight="1" x14ac:dyDescent="0.25">
      <c r="C41" s="173"/>
      <c r="D41" s="161"/>
      <c r="E41" s="1"/>
      <c r="F41" s="90"/>
      <c r="G41" s="144" t="s">
        <v>11</v>
      </c>
      <c r="H41" s="145"/>
      <c r="I41" s="145"/>
      <c r="J41" s="115" t="s">
        <v>252</v>
      </c>
      <c r="K41" s="26" t="s">
        <v>253</v>
      </c>
      <c r="L41" s="146" t="s">
        <v>254</v>
      </c>
      <c r="M41" s="147"/>
      <c r="N41" s="146" t="s">
        <v>255</v>
      </c>
      <c r="O41" s="148"/>
      <c r="P41" s="165" t="s">
        <v>256</v>
      </c>
      <c r="Q41" s="174"/>
      <c r="R41" s="175"/>
      <c r="S41" s="26" t="s">
        <v>12</v>
      </c>
      <c r="T41" s="98"/>
    </row>
    <row r="42" spans="3:20" s="16" customFormat="1" ht="57" customHeight="1" x14ac:dyDescent="0.25">
      <c r="C42" s="173"/>
      <c r="D42" s="161"/>
      <c r="E42" s="1"/>
      <c r="F42" s="90"/>
      <c r="G42" s="183" t="s">
        <v>81</v>
      </c>
      <c r="H42" s="184"/>
      <c r="I42" s="185"/>
      <c r="J42" s="37"/>
      <c r="K42" s="37"/>
      <c r="L42" s="149"/>
      <c r="M42" s="149"/>
      <c r="N42" s="150"/>
      <c r="O42" s="150"/>
      <c r="P42" s="141"/>
      <c r="Q42" s="142"/>
      <c r="R42" s="143"/>
      <c r="S42" s="176">
        <f>SUM(IF(J42="Sí",1,IF(J42="No",0))+IF(J43="Sí",1,IF(J43="No",0)))/2</f>
        <v>0</v>
      </c>
      <c r="T42" s="98"/>
    </row>
    <row r="43" spans="3:20" s="16" customFormat="1" ht="59.25" customHeight="1" x14ac:dyDescent="0.25">
      <c r="C43" s="173"/>
      <c r="D43" s="161"/>
      <c r="E43" s="1"/>
      <c r="F43" s="90"/>
      <c r="G43" s="183" t="s">
        <v>82</v>
      </c>
      <c r="H43" s="184"/>
      <c r="I43" s="185"/>
      <c r="J43" s="37"/>
      <c r="K43" s="37"/>
      <c r="L43" s="149"/>
      <c r="M43" s="149"/>
      <c r="N43" s="149"/>
      <c r="O43" s="149"/>
      <c r="P43" s="141"/>
      <c r="Q43" s="142"/>
      <c r="R43" s="143"/>
      <c r="S43" s="176"/>
      <c r="T43" s="98"/>
    </row>
    <row r="44" spans="3:20" s="16" customFormat="1" ht="12" customHeight="1" thickBot="1" x14ac:dyDescent="0.3">
      <c r="C44" s="173"/>
      <c r="D44" s="161"/>
      <c r="E44" s="1"/>
      <c r="F44" s="92"/>
      <c r="G44" s="94"/>
      <c r="H44" s="93"/>
      <c r="I44" s="93"/>
      <c r="J44" s="93"/>
      <c r="K44" s="93"/>
      <c r="L44" s="93"/>
      <c r="M44" s="93"/>
      <c r="N44" s="93"/>
      <c r="O44" s="93"/>
      <c r="P44" s="93"/>
      <c r="Q44" s="93"/>
      <c r="R44" s="93"/>
      <c r="S44" s="94"/>
      <c r="T44" s="99"/>
    </row>
    <row r="45" spans="3:20" s="16" customFormat="1" ht="13.5" customHeight="1" x14ac:dyDescent="0.25">
      <c r="C45" s="1"/>
      <c r="D45" s="1"/>
      <c r="E45" s="1"/>
      <c r="F45" s="1"/>
      <c r="G45" s="1"/>
      <c r="H45" s="1"/>
      <c r="I45" s="1"/>
      <c r="J45" s="1"/>
      <c r="K45" s="1"/>
      <c r="L45" s="1"/>
      <c r="M45" s="1"/>
      <c r="N45" s="1"/>
      <c r="O45" s="1"/>
      <c r="P45" s="1"/>
      <c r="Q45" s="1"/>
      <c r="R45" s="1"/>
      <c r="S45" s="1"/>
    </row>
    <row r="46" spans="3:20" s="16" customFormat="1" ht="12" x14ac:dyDescent="0.25"/>
    <row r="47" spans="3:20" s="16" customFormat="1" ht="12" x14ac:dyDescent="0.25"/>
    <row r="48" spans="3:20" s="16" customFormat="1" ht="12" x14ac:dyDescent="0.25"/>
    <row r="49" s="16" customFormat="1" ht="12" x14ac:dyDescent="0.25"/>
    <row r="50" s="16" customFormat="1" ht="12" x14ac:dyDescent="0.25"/>
    <row r="51" s="16" customFormat="1" ht="12" x14ac:dyDescent="0.25"/>
    <row r="52" s="16" customFormat="1" ht="12" x14ac:dyDescent="0.25"/>
    <row r="53" s="16" customFormat="1" ht="12" x14ac:dyDescent="0.25"/>
    <row r="54" s="16" customFormat="1" ht="12" x14ac:dyDescent="0.25"/>
    <row r="55" s="16" customFormat="1" ht="12" x14ac:dyDescent="0.25"/>
    <row r="56" s="16" customFormat="1" ht="12" x14ac:dyDescent="0.25"/>
    <row r="57" s="16" customFormat="1" ht="12" x14ac:dyDescent="0.25"/>
    <row r="58" s="16" customFormat="1" ht="12" x14ac:dyDescent="0.25"/>
    <row r="59" s="16" customFormat="1" ht="12" x14ac:dyDescent="0.25"/>
    <row r="60" s="16" customFormat="1" ht="12" x14ac:dyDescent="0.25"/>
    <row r="61" s="16" customFormat="1" ht="12" x14ac:dyDescent="0.25"/>
    <row r="62" s="16" customFormat="1" ht="12" x14ac:dyDescent="0.25"/>
    <row r="63" s="16" customFormat="1" ht="12" x14ac:dyDescent="0.25"/>
    <row r="64" s="16" customFormat="1" ht="12" x14ac:dyDescent="0.25"/>
    <row r="65" s="16" customFormat="1" ht="12" x14ac:dyDescent="0.25"/>
    <row r="66" s="16" customFormat="1" ht="12" x14ac:dyDescent="0.25"/>
    <row r="67" s="16" customFormat="1" ht="12" x14ac:dyDescent="0.25"/>
    <row r="68" s="16" customFormat="1" ht="12" x14ac:dyDescent="0.25"/>
    <row r="69" s="16" customFormat="1" ht="12" x14ac:dyDescent="0.25"/>
    <row r="70" s="16" customFormat="1" ht="12" x14ac:dyDescent="0.25"/>
    <row r="71" s="16" customFormat="1" ht="12" x14ac:dyDescent="0.25"/>
    <row r="72" s="16" customFormat="1" ht="12" x14ac:dyDescent="0.25"/>
    <row r="73" s="16" customFormat="1" ht="12" x14ac:dyDescent="0.25"/>
    <row r="74" s="16" customFormat="1" ht="12" x14ac:dyDescent="0.25"/>
    <row r="75" s="16" customFormat="1" ht="12" x14ac:dyDescent="0.25"/>
    <row r="76" s="16" customFormat="1" ht="12" x14ac:dyDescent="0.25"/>
    <row r="77" s="16" customFormat="1" ht="12" x14ac:dyDescent="0.25"/>
    <row r="78" s="16" customFormat="1" ht="12" x14ac:dyDescent="0.25"/>
    <row r="79" s="16" customFormat="1" ht="12" x14ac:dyDescent="0.25"/>
    <row r="80" s="16" customFormat="1" ht="12" x14ac:dyDescent="0.25"/>
    <row r="81" s="16" customFormat="1" ht="12" x14ac:dyDescent="0.25"/>
    <row r="82" s="16" customFormat="1" ht="12" x14ac:dyDescent="0.25"/>
    <row r="83" s="16" customFormat="1" ht="12" x14ac:dyDescent="0.25"/>
    <row r="84" s="16" customFormat="1" ht="12" x14ac:dyDescent="0.25"/>
    <row r="85" s="16" customFormat="1" ht="12" x14ac:dyDescent="0.25"/>
    <row r="86" s="16" customFormat="1" ht="12" x14ac:dyDescent="0.25"/>
    <row r="87" s="16" customFormat="1" ht="12" x14ac:dyDescent="0.25"/>
    <row r="88" s="16" customFormat="1" ht="12" x14ac:dyDescent="0.25"/>
    <row r="89" s="16" customFormat="1" ht="12" x14ac:dyDescent="0.25"/>
    <row r="90" s="16" customFormat="1" ht="12" x14ac:dyDescent="0.25"/>
    <row r="91" s="16" customFormat="1" ht="12" x14ac:dyDescent="0.25"/>
    <row r="92" s="16" customFormat="1" ht="12" x14ac:dyDescent="0.25"/>
    <row r="93" s="16" customFormat="1" ht="12" x14ac:dyDescent="0.25"/>
    <row r="94" s="16" customFormat="1" ht="12" x14ac:dyDescent="0.25"/>
    <row r="95" s="16" customFormat="1" ht="12" x14ac:dyDescent="0.25"/>
    <row r="96" s="16" customFormat="1" ht="12" x14ac:dyDescent="0.25"/>
    <row r="97" s="16" customFormat="1" ht="12" x14ac:dyDescent="0.25"/>
    <row r="98" s="16" customFormat="1" ht="12" x14ac:dyDescent="0.25"/>
    <row r="99" s="16" customFormat="1" ht="12" x14ac:dyDescent="0.25"/>
    <row r="100" s="16" customFormat="1" ht="12" x14ac:dyDescent="0.25"/>
    <row r="101" s="16" customFormat="1" ht="12" x14ac:dyDescent="0.25"/>
    <row r="102" s="16" customFormat="1" ht="12" x14ac:dyDescent="0.25"/>
    <row r="103" s="16" customFormat="1" ht="12" x14ac:dyDescent="0.25"/>
    <row r="104" s="16" customFormat="1" ht="12" x14ac:dyDescent="0.25"/>
    <row r="105" s="16" customFormat="1" ht="12" x14ac:dyDescent="0.25"/>
    <row r="106" s="16" customFormat="1" ht="12" x14ac:dyDescent="0.25"/>
    <row r="107" s="16" customFormat="1" ht="12" x14ac:dyDescent="0.25"/>
    <row r="108" s="16" customFormat="1" ht="12" x14ac:dyDescent="0.25"/>
    <row r="109" s="16" customFormat="1" ht="12" x14ac:dyDescent="0.25"/>
    <row r="110" s="16" customFormat="1" ht="12" x14ac:dyDescent="0.25"/>
    <row r="111" s="16" customFormat="1" ht="12" x14ac:dyDescent="0.25"/>
    <row r="112" s="16" customFormat="1" ht="12" x14ac:dyDescent="0.25"/>
    <row r="113" s="16" customFormat="1" ht="12" x14ac:dyDescent="0.25"/>
    <row r="114" s="16" customFormat="1" ht="12" x14ac:dyDescent="0.25"/>
    <row r="115" s="16" customFormat="1" ht="12" x14ac:dyDescent="0.25"/>
    <row r="116" s="16" customFormat="1" ht="12" x14ac:dyDescent="0.25"/>
    <row r="117" s="16" customFormat="1" ht="12" x14ac:dyDescent="0.25"/>
    <row r="118" s="16" customFormat="1" ht="12" x14ac:dyDescent="0.25"/>
    <row r="119" s="16" customFormat="1" ht="12" x14ac:dyDescent="0.25"/>
    <row r="120" s="16" customFormat="1" ht="12" x14ac:dyDescent="0.25"/>
    <row r="121" s="16" customFormat="1" ht="12" x14ac:dyDescent="0.25"/>
    <row r="122" s="16" customFormat="1" ht="12" x14ac:dyDescent="0.25"/>
    <row r="123" s="16" customFormat="1" ht="12" x14ac:dyDescent="0.25"/>
    <row r="124" s="16" customFormat="1" ht="12" x14ac:dyDescent="0.25"/>
    <row r="125" s="16" customFormat="1" ht="12" x14ac:dyDescent="0.25"/>
    <row r="126" s="16" customFormat="1" ht="12" x14ac:dyDescent="0.25"/>
    <row r="127" s="16" customFormat="1" ht="12" x14ac:dyDescent="0.25"/>
    <row r="128" s="16" customFormat="1" ht="12" x14ac:dyDescent="0.25"/>
    <row r="129" s="16" customFormat="1" ht="12" x14ac:dyDescent="0.25"/>
    <row r="130" s="16" customFormat="1" ht="12" x14ac:dyDescent="0.25"/>
    <row r="131" s="16" customFormat="1" ht="12" x14ac:dyDescent="0.25"/>
    <row r="132" s="16" customFormat="1" ht="12" x14ac:dyDescent="0.25"/>
    <row r="133" s="16" customFormat="1" ht="12" x14ac:dyDescent="0.25"/>
    <row r="134" s="16" customFormat="1" ht="12" x14ac:dyDescent="0.25"/>
    <row r="135" s="16" customFormat="1" ht="12" x14ac:dyDescent="0.25"/>
    <row r="136" s="16" customFormat="1" ht="12" x14ac:dyDescent="0.25"/>
    <row r="137" s="16" customFormat="1" ht="12" x14ac:dyDescent="0.25"/>
    <row r="138" s="16" customFormat="1" ht="12" x14ac:dyDescent="0.25"/>
    <row r="139" s="16" customFormat="1" ht="12" x14ac:dyDescent="0.25"/>
    <row r="140" s="16" customFormat="1" ht="12" x14ac:dyDescent="0.25"/>
    <row r="141" s="16" customFormat="1" ht="12" x14ac:dyDescent="0.25"/>
    <row r="142" s="16" customFormat="1" ht="12" x14ac:dyDescent="0.25"/>
    <row r="143" s="16" customFormat="1" ht="12" x14ac:dyDescent="0.25"/>
    <row r="144" s="16" customFormat="1" ht="12" x14ac:dyDescent="0.25"/>
    <row r="145" s="16" customFormat="1" ht="12" x14ac:dyDescent="0.25"/>
    <row r="146" s="16" customFormat="1" ht="12" x14ac:dyDescent="0.25"/>
    <row r="147" s="16" customFormat="1" ht="12" x14ac:dyDescent="0.25"/>
    <row r="148" s="16" customFormat="1" ht="12" x14ac:dyDescent="0.25"/>
    <row r="149" s="16" customFormat="1" ht="12" x14ac:dyDescent="0.25"/>
    <row r="150" s="16" customFormat="1" ht="12" x14ac:dyDescent="0.25"/>
    <row r="151" s="16" customFormat="1" ht="12" x14ac:dyDescent="0.25"/>
    <row r="152" s="16" customFormat="1" ht="12" x14ac:dyDescent="0.25"/>
    <row r="153" s="16" customFormat="1" ht="12" x14ac:dyDescent="0.25"/>
    <row r="154" s="16" customFormat="1" ht="12" x14ac:dyDescent="0.25"/>
    <row r="155" s="16" customFormat="1" ht="12" x14ac:dyDescent="0.25"/>
    <row r="156" s="16" customFormat="1" ht="12" x14ac:dyDescent="0.25"/>
    <row r="157" s="16" customFormat="1" ht="12" x14ac:dyDescent="0.25"/>
    <row r="158" s="16" customFormat="1" ht="12" x14ac:dyDescent="0.25"/>
    <row r="159" s="16" customFormat="1" ht="12" x14ac:dyDescent="0.25"/>
    <row r="160" s="16" customFormat="1" ht="12" x14ac:dyDescent="0.25"/>
    <row r="161" s="16" customFormat="1" ht="12" x14ac:dyDescent="0.25"/>
    <row r="162" s="16" customFormat="1" ht="12" x14ac:dyDescent="0.25"/>
    <row r="163" s="16" customFormat="1" ht="12" x14ac:dyDescent="0.25"/>
    <row r="164" s="16" customFormat="1" ht="12" x14ac:dyDescent="0.25"/>
    <row r="165" s="16" customFormat="1" ht="12" x14ac:dyDescent="0.25"/>
    <row r="166" s="16" customFormat="1" ht="12" x14ac:dyDescent="0.25"/>
    <row r="167" s="16" customFormat="1" ht="12" x14ac:dyDescent="0.25"/>
    <row r="168" s="16" customFormat="1" ht="12" x14ac:dyDescent="0.25"/>
    <row r="169" s="16" customFormat="1" ht="12" x14ac:dyDescent="0.25"/>
    <row r="170" s="16" customFormat="1" ht="12" x14ac:dyDescent="0.25"/>
    <row r="171" s="16" customFormat="1" ht="12" x14ac:dyDescent="0.25"/>
    <row r="172" s="16" customFormat="1" ht="12" x14ac:dyDescent="0.25"/>
    <row r="173" s="16" customFormat="1" ht="12" x14ac:dyDescent="0.25"/>
    <row r="174" s="16" customFormat="1" ht="12" x14ac:dyDescent="0.25"/>
    <row r="175" s="16" customFormat="1" ht="12" x14ac:dyDescent="0.25"/>
    <row r="176" s="16" customFormat="1" ht="12" x14ac:dyDescent="0.25"/>
    <row r="177" s="16" customFormat="1" ht="12" x14ac:dyDescent="0.25"/>
    <row r="178" s="16" customFormat="1" ht="12" x14ac:dyDescent="0.25"/>
    <row r="179" s="16" customFormat="1" ht="12" x14ac:dyDescent="0.25"/>
    <row r="180" s="16" customFormat="1" ht="12" x14ac:dyDescent="0.25"/>
    <row r="181" s="16" customFormat="1" ht="12" x14ac:dyDescent="0.25"/>
    <row r="182" s="16" customFormat="1" ht="12" x14ac:dyDescent="0.25"/>
    <row r="183" s="16" customFormat="1" ht="12" x14ac:dyDescent="0.25"/>
    <row r="184" s="16" customFormat="1" ht="12" x14ac:dyDescent="0.25"/>
    <row r="185" s="16" customFormat="1" ht="12" x14ac:dyDescent="0.25"/>
    <row r="186" s="16" customFormat="1" ht="12" x14ac:dyDescent="0.25"/>
    <row r="187" s="16" customFormat="1" ht="12" x14ac:dyDescent="0.25"/>
    <row r="188" s="16" customFormat="1" ht="12" x14ac:dyDescent="0.25"/>
    <row r="189" s="16" customFormat="1" ht="12" x14ac:dyDescent="0.25"/>
    <row r="190" s="16" customFormat="1" ht="12" x14ac:dyDescent="0.25"/>
    <row r="191" s="16" customFormat="1" ht="12" x14ac:dyDescent="0.25"/>
    <row r="192" s="16" customFormat="1" ht="12" x14ac:dyDescent="0.25"/>
    <row r="193" s="16" customFormat="1" ht="12" x14ac:dyDescent="0.25"/>
    <row r="194" s="16" customFormat="1" ht="12" x14ac:dyDescent="0.25"/>
    <row r="195" s="16" customFormat="1" ht="12" x14ac:dyDescent="0.25"/>
    <row r="196" s="16" customFormat="1" ht="12" x14ac:dyDescent="0.25"/>
    <row r="197" s="16" customFormat="1" ht="12" x14ac:dyDescent="0.25"/>
    <row r="198" s="16" customFormat="1" ht="12" x14ac:dyDescent="0.25"/>
    <row r="199" s="16" customFormat="1" ht="12" x14ac:dyDescent="0.25"/>
    <row r="200" s="16" customFormat="1" ht="12" x14ac:dyDescent="0.25"/>
    <row r="201" s="16" customFormat="1" ht="12" x14ac:dyDescent="0.25"/>
    <row r="202" s="16" customFormat="1" ht="12" x14ac:dyDescent="0.25"/>
    <row r="203" s="16" customFormat="1" ht="12" x14ac:dyDescent="0.25"/>
    <row r="204" s="16" customFormat="1" ht="12" x14ac:dyDescent="0.25"/>
    <row r="205" s="16" customFormat="1" ht="12" x14ac:dyDescent="0.25"/>
    <row r="206" s="16" customFormat="1" ht="12" x14ac:dyDescent="0.25"/>
    <row r="207" s="16" customFormat="1" ht="12" x14ac:dyDescent="0.25"/>
    <row r="208" s="16" customFormat="1" ht="12" x14ac:dyDescent="0.25"/>
    <row r="209" s="16" customFormat="1" ht="12" x14ac:dyDescent="0.25"/>
    <row r="210" s="16" customFormat="1" ht="12" x14ac:dyDescent="0.25"/>
    <row r="211" s="16" customFormat="1" ht="12" x14ac:dyDescent="0.25"/>
    <row r="212" s="16" customFormat="1" ht="12" x14ac:dyDescent="0.25"/>
    <row r="213" s="16" customFormat="1" ht="12" x14ac:dyDescent="0.25"/>
    <row r="214" s="16" customFormat="1" ht="12" x14ac:dyDescent="0.25"/>
    <row r="215" s="16" customFormat="1" ht="12" x14ac:dyDescent="0.25"/>
    <row r="216" s="16" customFormat="1" ht="12" x14ac:dyDescent="0.25"/>
    <row r="217" s="16" customFormat="1" ht="12" x14ac:dyDescent="0.25"/>
    <row r="218" s="16" customFormat="1" ht="12" x14ac:dyDescent="0.25"/>
    <row r="219" s="16" customFormat="1" ht="12" x14ac:dyDescent="0.25"/>
    <row r="220" s="16" customFormat="1" ht="12" x14ac:dyDescent="0.25"/>
    <row r="221" s="16" customFormat="1" ht="12" x14ac:dyDescent="0.25"/>
    <row r="222" s="16" customFormat="1" ht="12" x14ac:dyDescent="0.25"/>
    <row r="223" s="16" customFormat="1" ht="12" x14ac:dyDescent="0.25"/>
    <row r="224" s="16" customFormat="1" ht="12" x14ac:dyDescent="0.25"/>
    <row r="225" s="16" customFormat="1" ht="12" x14ac:dyDescent="0.25"/>
    <row r="226" s="16" customFormat="1" ht="12" x14ac:dyDescent="0.25"/>
    <row r="227" s="16" customFormat="1" ht="12" x14ac:dyDescent="0.25"/>
    <row r="228" s="16" customFormat="1" ht="12" x14ac:dyDescent="0.25"/>
    <row r="229" s="16" customFormat="1" ht="12" x14ac:dyDescent="0.25"/>
    <row r="230" s="16" customFormat="1" ht="12" x14ac:dyDescent="0.25"/>
    <row r="231" s="16" customFormat="1" ht="12" x14ac:dyDescent="0.25"/>
    <row r="232" s="16" customFormat="1" ht="12" x14ac:dyDescent="0.25"/>
    <row r="233" s="16" customFormat="1" ht="12" x14ac:dyDescent="0.25"/>
    <row r="234" s="16" customFormat="1" ht="12" x14ac:dyDescent="0.25"/>
    <row r="235" s="16" customFormat="1" ht="12" x14ac:dyDescent="0.25"/>
    <row r="236" s="16" customFormat="1" ht="12" x14ac:dyDescent="0.25"/>
    <row r="237" s="16" customFormat="1" ht="12" x14ac:dyDescent="0.25"/>
    <row r="238" s="16" customFormat="1" ht="12" x14ac:dyDescent="0.25"/>
    <row r="239" s="16" customFormat="1" ht="12" x14ac:dyDescent="0.25"/>
    <row r="240" s="16" customFormat="1" ht="12" x14ac:dyDescent="0.25"/>
    <row r="241" s="16" customFormat="1" ht="12" x14ac:dyDescent="0.25"/>
    <row r="242" s="16" customFormat="1" ht="12" x14ac:dyDescent="0.25"/>
    <row r="243" s="16" customFormat="1" ht="12" x14ac:dyDescent="0.25"/>
    <row r="244" s="16" customFormat="1" ht="12" x14ac:dyDescent="0.25"/>
    <row r="245" s="16" customFormat="1" ht="12" x14ac:dyDescent="0.25"/>
    <row r="246" s="16" customFormat="1" ht="12" x14ac:dyDescent="0.25"/>
    <row r="247" s="16" customFormat="1" ht="12" x14ac:dyDescent="0.25"/>
    <row r="248" s="16" customFormat="1" ht="12" x14ac:dyDescent="0.25"/>
    <row r="249" s="16" customFormat="1" ht="12" x14ac:dyDescent="0.25"/>
    <row r="250" s="16" customFormat="1" ht="12" x14ac:dyDescent="0.25"/>
    <row r="251" s="16" customFormat="1" ht="12" x14ac:dyDescent="0.25"/>
    <row r="252" s="16" customFormat="1" ht="12" x14ac:dyDescent="0.25"/>
    <row r="253" s="16" customFormat="1" ht="12" x14ac:dyDescent="0.25"/>
    <row r="254" s="16" customFormat="1" ht="12" x14ac:dyDescent="0.25"/>
    <row r="255" s="16" customFormat="1" ht="12" x14ac:dyDescent="0.25"/>
    <row r="256" s="16" customFormat="1" ht="12" x14ac:dyDescent="0.25"/>
    <row r="257" s="16" customFormat="1" ht="12" x14ac:dyDescent="0.25"/>
    <row r="258" s="16" customFormat="1" ht="12" x14ac:dyDescent="0.25"/>
    <row r="259" s="16" customFormat="1" ht="12" x14ac:dyDescent="0.25"/>
    <row r="260" s="16" customFormat="1" ht="12" x14ac:dyDescent="0.25"/>
    <row r="261" s="16" customFormat="1" ht="12" x14ac:dyDescent="0.25"/>
    <row r="262" s="16" customFormat="1" ht="12" x14ac:dyDescent="0.25"/>
    <row r="263" s="16" customFormat="1" ht="12" x14ac:dyDescent="0.25"/>
    <row r="264" s="16" customFormat="1" ht="12" x14ac:dyDescent="0.25"/>
    <row r="265" s="16" customFormat="1" ht="12" x14ac:dyDescent="0.25"/>
    <row r="266" s="16" customFormat="1" ht="12" x14ac:dyDescent="0.25"/>
    <row r="267" s="16" customFormat="1" ht="12" x14ac:dyDescent="0.25"/>
    <row r="268" s="16" customFormat="1" ht="12" x14ac:dyDescent="0.25"/>
    <row r="269" s="16" customFormat="1" ht="12" x14ac:dyDescent="0.25"/>
    <row r="270" s="16" customFormat="1" ht="12" x14ac:dyDescent="0.25"/>
    <row r="271" s="16" customFormat="1" ht="12" x14ac:dyDescent="0.25"/>
    <row r="272" s="16" customFormat="1" ht="12" x14ac:dyDescent="0.25"/>
    <row r="273" s="16" customFormat="1" ht="12" x14ac:dyDescent="0.25"/>
    <row r="274" s="16" customFormat="1" ht="12" x14ac:dyDescent="0.25"/>
    <row r="275" s="16" customFormat="1" ht="12" x14ac:dyDescent="0.25"/>
    <row r="276" s="16" customFormat="1" ht="12" x14ac:dyDescent="0.25"/>
    <row r="277" s="16" customFormat="1" ht="12" x14ac:dyDescent="0.25"/>
    <row r="278" s="16" customFormat="1" ht="12" x14ac:dyDescent="0.25"/>
    <row r="279" s="16" customFormat="1" ht="12" x14ac:dyDescent="0.25"/>
    <row r="280" s="16" customFormat="1" ht="12" x14ac:dyDescent="0.25"/>
    <row r="281" s="16" customFormat="1" ht="12" x14ac:dyDescent="0.25"/>
    <row r="282" s="16" customFormat="1" ht="12" x14ac:dyDescent="0.25"/>
    <row r="283" s="16" customFormat="1" ht="12" x14ac:dyDescent="0.25"/>
    <row r="284" s="16" customFormat="1" ht="12" x14ac:dyDescent="0.25"/>
    <row r="285" s="16" customFormat="1" ht="12" x14ac:dyDescent="0.25"/>
    <row r="286" s="16" customFormat="1" ht="12" x14ac:dyDescent="0.25"/>
    <row r="287" s="16" customFormat="1" ht="12" x14ac:dyDescent="0.25"/>
    <row r="288" s="16" customFormat="1" ht="12" x14ac:dyDescent="0.25"/>
    <row r="289" s="16" customFormat="1" ht="12" x14ac:dyDescent="0.25"/>
    <row r="290" s="16" customFormat="1" ht="12" x14ac:dyDescent="0.25"/>
    <row r="291" s="16" customFormat="1" ht="12" x14ac:dyDescent="0.25"/>
    <row r="292" s="16" customFormat="1" ht="12" x14ac:dyDescent="0.25"/>
    <row r="293" s="16" customFormat="1" ht="12" x14ac:dyDescent="0.25"/>
    <row r="294" s="16" customFormat="1" ht="12" x14ac:dyDescent="0.25"/>
    <row r="295" s="16" customFormat="1" ht="12" x14ac:dyDescent="0.25"/>
    <row r="296" s="16" customFormat="1" ht="12" x14ac:dyDescent="0.25"/>
    <row r="297" s="16" customFormat="1" ht="12" x14ac:dyDescent="0.25"/>
    <row r="298" s="16" customFormat="1" ht="12" x14ac:dyDescent="0.25"/>
    <row r="299" s="16" customFormat="1" ht="12" x14ac:dyDescent="0.25"/>
    <row r="300" s="16" customFormat="1" ht="12" x14ac:dyDescent="0.25"/>
    <row r="301" s="16" customFormat="1" ht="12" x14ac:dyDescent="0.25"/>
    <row r="302" s="16" customFormat="1" ht="12" x14ac:dyDescent="0.25"/>
    <row r="303" s="16" customFormat="1" ht="12" x14ac:dyDescent="0.25"/>
    <row r="304" s="16" customFormat="1" ht="12" x14ac:dyDescent="0.25"/>
    <row r="305" s="16" customFormat="1" ht="12" x14ac:dyDescent="0.25"/>
    <row r="306" s="16" customFormat="1" ht="12" x14ac:dyDescent="0.25"/>
    <row r="307" s="16" customFormat="1" ht="12" x14ac:dyDescent="0.25"/>
    <row r="308" s="16" customFormat="1" ht="12" x14ac:dyDescent="0.25"/>
    <row r="309" s="16" customFormat="1" ht="12" x14ac:dyDescent="0.25"/>
    <row r="310" s="16" customFormat="1" ht="12" x14ac:dyDescent="0.25"/>
    <row r="311" s="16" customFormat="1" ht="12" x14ac:dyDescent="0.25"/>
    <row r="312" s="16" customFormat="1" ht="12" x14ac:dyDescent="0.25"/>
    <row r="313" s="16" customFormat="1" ht="12" x14ac:dyDescent="0.25"/>
    <row r="314" s="16" customFormat="1" ht="12" x14ac:dyDescent="0.25"/>
    <row r="315" s="16" customFormat="1" ht="12" x14ac:dyDescent="0.25"/>
    <row r="316" s="16" customFormat="1" ht="12" x14ac:dyDescent="0.25"/>
    <row r="317" s="16" customFormat="1" ht="12" x14ac:dyDescent="0.25"/>
    <row r="318" s="16" customFormat="1" ht="12" x14ac:dyDescent="0.25"/>
    <row r="319" s="16" customFormat="1" ht="12" x14ac:dyDescent="0.25"/>
    <row r="320" s="16" customFormat="1" ht="12" x14ac:dyDescent="0.25"/>
    <row r="321" spans="1:4" s="16" customFormat="1" ht="12" x14ac:dyDescent="0.25"/>
    <row r="322" spans="1:4" s="16" customFormat="1" ht="12" x14ac:dyDescent="0.25"/>
    <row r="323" spans="1:4" s="16" customFormat="1" ht="12" x14ac:dyDescent="0.25"/>
    <row r="324" spans="1:4" s="16" customFormat="1" ht="12" x14ac:dyDescent="0.25"/>
    <row r="325" spans="1:4" s="16" customFormat="1" ht="12" x14ac:dyDescent="0.25"/>
    <row r="326" spans="1:4" s="16" customFormat="1" ht="12" x14ac:dyDescent="0.25"/>
    <row r="327" spans="1:4" s="14" customFormat="1" x14ac:dyDescent="0.25">
      <c r="A327" s="1"/>
      <c r="B327" s="1"/>
      <c r="C327" s="1"/>
      <c r="D327" s="1"/>
    </row>
    <row r="328" spans="1:4" s="14" customFormat="1" x14ac:dyDescent="0.25">
      <c r="A328" s="1"/>
      <c r="B328" s="1"/>
      <c r="C328" s="1"/>
      <c r="D328" s="1"/>
    </row>
    <row r="329" spans="1:4" s="14" customFormat="1" x14ac:dyDescent="0.25">
      <c r="A329" s="1"/>
      <c r="B329" s="1"/>
      <c r="C329" s="1"/>
      <c r="D329" s="1"/>
    </row>
    <row r="330" spans="1:4" s="14" customFormat="1" x14ac:dyDescent="0.25">
      <c r="A330" s="1"/>
      <c r="B330" s="1"/>
      <c r="C330" s="1"/>
      <c r="D330" s="1"/>
    </row>
    <row r="331" spans="1:4" s="14" customFormat="1" x14ac:dyDescent="0.25">
      <c r="A331" s="1"/>
      <c r="B331" s="1"/>
      <c r="C331" s="1"/>
      <c r="D331" s="1"/>
    </row>
    <row r="332" spans="1:4" s="14" customFormat="1" x14ac:dyDescent="0.25">
      <c r="A332" s="1"/>
      <c r="B332" s="1"/>
      <c r="C332" s="1"/>
      <c r="D332" s="1"/>
    </row>
    <row r="333" spans="1:4" s="14" customFormat="1" x14ac:dyDescent="0.25">
      <c r="A333" s="1"/>
      <c r="B333" s="1"/>
      <c r="C333" s="1"/>
      <c r="D333" s="1"/>
    </row>
    <row r="334" spans="1:4" s="14" customFormat="1" x14ac:dyDescent="0.25">
      <c r="A334" s="1"/>
      <c r="B334" s="1"/>
      <c r="C334" s="1"/>
      <c r="D334" s="1"/>
    </row>
    <row r="335" spans="1:4" s="14" customFormat="1" x14ac:dyDescent="0.25">
      <c r="A335" s="1"/>
      <c r="B335" s="1"/>
      <c r="C335" s="1"/>
      <c r="D335" s="1"/>
    </row>
    <row r="336" spans="1:4" s="14" customFormat="1" x14ac:dyDescent="0.25">
      <c r="A336" s="1"/>
      <c r="B336" s="1"/>
      <c r="C336" s="1"/>
      <c r="D336" s="1"/>
    </row>
    <row r="337" spans="1:4" s="14" customFormat="1" x14ac:dyDescent="0.25">
      <c r="A337" s="1"/>
      <c r="B337" s="1"/>
      <c r="C337" s="1"/>
      <c r="D337" s="1"/>
    </row>
    <row r="338" spans="1:4" s="14" customFormat="1" x14ac:dyDescent="0.25">
      <c r="A338" s="1"/>
      <c r="B338" s="1"/>
      <c r="C338" s="1"/>
      <c r="D338" s="1"/>
    </row>
    <row r="339" spans="1:4" s="14" customFormat="1" x14ac:dyDescent="0.25">
      <c r="A339" s="1"/>
      <c r="B339" s="1"/>
      <c r="C339" s="1"/>
      <c r="D339" s="1"/>
    </row>
    <row r="340" spans="1:4" s="14" customFormat="1" x14ac:dyDescent="0.25">
      <c r="A340" s="1"/>
      <c r="B340" s="1"/>
      <c r="C340" s="1"/>
      <c r="D340" s="1"/>
    </row>
    <row r="341" spans="1:4" s="14" customFormat="1" x14ac:dyDescent="0.25">
      <c r="A341" s="1"/>
      <c r="B341" s="1"/>
      <c r="C341" s="1"/>
      <c r="D341" s="1"/>
    </row>
    <row r="342" spans="1:4" s="14" customFormat="1" x14ac:dyDescent="0.25">
      <c r="A342" s="1"/>
      <c r="B342" s="1"/>
      <c r="C342" s="1"/>
      <c r="D342" s="1"/>
    </row>
    <row r="343" spans="1:4" s="14" customFormat="1" x14ac:dyDescent="0.25">
      <c r="A343" s="1"/>
      <c r="B343" s="1"/>
      <c r="C343" s="1"/>
      <c r="D343" s="1"/>
    </row>
    <row r="344" spans="1:4" s="14" customFormat="1" x14ac:dyDescent="0.25">
      <c r="A344" s="1"/>
      <c r="B344" s="1"/>
      <c r="C344" s="1"/>
      <c r="D344" s="1"/>
    </row>
    <row r="345" spans="1:4" s="14" customFormat="1" x14ac:dyDescent="0.25">
      <c r="A345" s="1"/>
      <c r="B345" s="1"/>
      <c r="C345" s="1"/>
      <c r="D345" s="1"/>
    </row>
    <row r="346" spans="1:4" s="14" customFormat="1" x14ac:dyDescent="0.25">
      <c r="A346" s="1"/>
      <c r="B346" s="1"/>
      <c r="C346" s="1"/>
      <c r="D346" s="1"/>
    </row>
    <row r="347" spans="1:4" s="14" customFormat="1" x14ac:dyDescent="0.25">
      <c r="A347" s="1"/>
      <c r="B347" s="1"/>
      <c r="C347" s="1"/>
      <c r="D347" s="1"/>
    </row>
    <row r="348" spans="1:4" s="14" customFormat="1" x14ac:dyDescent="0.25">
      <c r="A348" s="1"/>
      <c r="B348" s="1"/>
      <c r="C348" s="1"/>
      <c r="D348" s="1"/>
    </row>
    <row r="349" spans="1:4" s="14" customFormat="1" x14ac:dyDescent="0.25">
      <c r="A349" s="1"/>
      <c r="B349" s="1"/>
      <c r="C349" s="1"/>
      <c r="D349" s="1"/>
    </row>
    <row r="350" spans="1:4" s="14" customFormat="1" x14ac:dyDescent="0.25">
      <c r="A350" s="1"/>
      <c r="B350" s="1"/>
      <c r="C350" s="1"/>
      <c r="D350" s="1"/>
    </row>
    <row r="351" spans="1:4" s="14" customFormat="1" x14ac:dyDescent="0.25">
      <c r="A351" s="1"/>
      <c r="B351" s="1"/>
      <c r="C351" s="1"/>
      <c r="D351" s="1"/>
    </row>
    <row r="352" spans="1:4" s="14" customFormat="1" x14ac:dyDescent="0.25">
      <c r="A352" s="1"/>
      <c r="B352" s="1"/>
      <c r="C352" s="1"/>
      <c r="D352" s="1"/>
    </row>
    <row r="353" spans="1:4" s="14" customFormat="1" x14ac:dyDescent="0.25">
      <c r="A353" s="1"/>
      <c r="B353" s="1"/>
      <c r="C353" s="1"/>
      <c r="D353" s="1"/>
    </row>
    <row r="354" spans="1:4" s="14" customFormat="1" x14ac:dyDescent="0.25">
      <c r="A354" s="1"/>
      <c r="B354" s="1"/>
      <c r="C354" s="1"/>
      <c r="D354" s="1"/>
    </row>
    <row r="355" spans="1:4" s="14" customFormat="1" x14ac:dyDescent="0.25">
      <c r="A355" s="1"/>
      <c r="B355" s="1"/>
      <c r="C355" s="1"/>
      <c r="D355" s="1"/>
    </row>
    <row r="356" spans="1:4" s="14" customFormat="1" x14ac:dyDescent="0.25">
      <c r="A356" s="1"/>
      <c r="B356" s="1"/>
      <c r="C356" s="1"/>
      <c r="D356" s="1"/>
    </row>
    <row r="357" spans="1:4" s="14" customFormat="1" x14ac:dyDescent="0.25">
      <c r="A357" s="1"/>
      <c r="B357" s="1"/>
      <c r="C357" s="1"/>
      <c r="D357" s="1"/>
    </row>
    <row r="358" spans="1:4" s="14" customFormat="1" x14ac:dyDescent="0.25">
      <c r="A358" s="1"/>
      <c r="B358" s="1"/>
      <c r="C358" s="1"/>
      <c r="D358" s="1"/>
    </row>
    <row r="359" spans="1:4" s="14" customFormat="1" x14ac:dyDescent="0.25">
      <c r="A359" s="1"/>
      <c r="B359" s="1"/>
      <c r="C359" s="1"/>
      <c r="D359" s="1"/>
    </row>
    <row r="360" spans="1:4" s="14" customFormat="1" x14ac:dyDescent="0.25">
      <c r="A360" s="1"/>
      <c r="B360" s="1"/>
      <c r="C360" s="1"/>
      <c r="D360" s="1"/>
    </row>
    <row r="361" spans="1:4" s="14" customFormat="1" x14ac:dyDescent="0.25">
      <c r="A361" s="1"/>
      <c r="B361" s="1"/>
      <c r="C361" s="1"/>
      <c r="D361" s="1"/>
    </row>
    <row r="362" spans="1:4" s="14" customFormat="1" x14ac:dyDescent="0.25">
      <c r="A362" s="1"/>
      <c r="B362" s="1"/>
      <c r="C362" s="1"/>
      <c r="D362" s="1"/>
    </row>
    <row r="363" spans="1:4" s="14" customFormat="1" x14ac:dyDescent="0.25">
      <c r="A363" s="1"/>
      <c r="B363" s="1"/>
      <c r="C363" s="1"/>
      <c r="D363" s="1"/>
    </row>
    <row r="364" spans="1:4" s="14" customFormat="1" x14ac:dyDescent="0.25">
      <c r="A364" s="1"/>
      <c r="B364" s="1"/>
      <c r="C364" s="1"/>
      <c r="D364" s="1"/>
    </row>
    <row r="365" spans="1:4" s="14" customFormat="1" x14ac:dyDescent="0.25">
      <c r="A365" s="1"/>
      <c r="B365" s="1"/>
      <c r="C365" s="1"/>
      <c r="D365" s="1"/>
    </row>
    <row r="366" spans="1:4" s="14" customFormat="1" x14ac:dyDescent="0.25">
      <c r="A366" s="1"/>
      <c r="B366" s="1"/>
      <c r="C366" s="1"/>
      <c r="D366" s="1"/>
    </row>
    <row r="367" spans="1:4" s="14" customFormat="1" x14ac:dyDescent="0.25">
      <c r="A367" s="1"/>
      <c r="B367" s="1"/>
      <c r="C367" s="1"/>
      <c r="D367" s="1"/>
    </row>
    <row r="368" spans="1:4" s="14" customFormat="1" x14ac:dyDescent="0.25">
      <c r="A368" s="1"/>
      <c r="B368" s="1"/>
      <c r="C368" s="1"/>
      <c r="D368" s="1"/>
    </row>
    <row r="369" spans="1:4" s="14" customFormat="1" x14ac:dyDescent="0.25">
      <c r="A369" s="1"/>
      <c r="B369" s="1"/>
      <c r="C369" s="1"/>
      <c r="D369" s="1"/>
    </row>
    <row r="370" spans="1:4" s="14" customFormat="1" x14ac:dyDescent="0.25">
      <c r="A370" s="1"/>
      <c r="B370" s="1"/>
      <c r="C370" s="1"/>
      <c r="D370" s="1"/>
    </row>
    <row r="371" spans="1:4" s="14" customFormat="1" x14ac:dyDescent="0.25">
      <c r="A371" s="1"/>
      <c r="B371" s="1"/>
      <c r="C371" s="1"/>
      <c r="D371" s="1"/>
    </row>
    <row r="372" spans="1:4" s="14" customFormat="1" x14ac:dyDescent="0.25">
      <c r="A372" s="1"/>
      <c r="B372" s="1"/>
      <c r="C372" s="1"/>
      <c r="D372" s="1"/>
    </row>
    <row r="373" spans="1:4" s="14" customFormat="1" x14ac:dyDescent="0.25">
      <c r="A373" s="1"/>
      <c r="B373" s="1"/>
      <c r="C373" s="1"/>
      <c r="D373" s="1"/>
    </row>
    <row r="374" spans="1:4" s="14" customFormat="1" x14ac:dyDescent="0.25">
      <c r="A374" s="1"/>
      <c r="B374" s="1"/>
      <c r="C374" s="1"/>
      <c r="D374" s="1"/>
    </row>
    <row r="375" spans="1:4" s="14" customFormat="1" x14ac:dyDescent="0.25">
      <c r="A375" s="1"/>
      <c r="B375" s="1"/>
      <c r="C375" s="1"/>
      <c r="D375" s="1"/>
    </row>
    <row r="376" spans="1:4" s="14" customFormat="1" x14ac:dyDescent="0.25">
      <c r="A376" s="1"/>
      <c r="B376" s="1"/>
      <c r="C376" s="1"/>
      <c r="D376" s="1"/>
    </row>
    <row r="377" spans="1:4" s="14" customFormat="1" x14ac:dyDescent="0.25">
      <c r="A377" s="1"/>
      <c r="B377" s="1"/>
      <c r="C377" s="1"/>
      <c r="D377" s="1"/>
    </row>
    <row r="378" spans="1:4" s="14" customFormat="1" x14ac:dyDescent="0.25">
      <c r="A378" s="1"/>
      <c r="B378" s="1"/>
      <c r="C378" s="1"/>
      <c r="D378" s="1"/>
    </row>
    <row r="379" spans="1:4" s="14" customFormat="1" x14ac:dyDescent="0.25">
      <c r="A379" s="1"/>
      <c r="B379" s="1"/>
      <c r="C379" s="1"/>
      <c r="D379" s="1"/>
    </row>
    <row r="380" spans="1:4" s="14" customFormat="1" x14ac:dyDescent="0.25">
      <c r="A380" s="1"/>
      <c r="B380" s="1"/>
      <c r="C380" s="1"/>
      <c r="D380" s="1"/>
    </row>
    <row r="381" spans="1:4" s="14" customFormat="1" x14ac:dyDescent="0.25">
      <c r="A381" s="1"/>
      <c r="B381" s="1"/>
      <c r="C381" s="1"/>
      <c r="D381" s="1"/>
    </row>
    <row r="382" spans="1:4" s="14" customFormat="1" x14ac:dyDescent="0.25">
      <c r="A382" s="1"/>
      <c r="B382" s="1"/>
      <c r="C382" s="1"/>
      <c r="D382" s="1"/>
    </row>
    <row r="383" spans="1:4" s="14" customFormat="1" x14ac:dyDescent="0.25">
      <c r="A383" s="1"/>
      <c r="B383" s="1"/>
      <c r="C383" s="1"/>
      <c r="D383" s="1"/>
    </row>
    <row r="384" spans="1:4" s="14" customFormat="1" x14ac:dyDescent="0.25">
      <c r="A384" s="1"/>
      <c r="B384" s="1"/>
      <c r="C384" s="1"/>
      <c r="D384" s="1"/>
    </row>
    <row r="385" spans="1:4" s="14" customFormat="1" x14ac:dyDescent="0.25">
      <c r="A385" s="1"/>
      <c r="B385" s="1"/>
      <c r="C385" s="1"/>
      <c r="D385" s="1"/>
    </row>
    <row r="386" spans="1:4" s="14" customFormat="1" x14ac:dyDescent="0.25">
      <c r="A386" s="1"/>
      <c r="B386" s="1"/>
      <c r="C386" s="1"/>
      <c r="D386" s="1"/>
    </row>
    <row r="387" spans="1:4" s="14" customFormat="1" x14ac:dyDescent="0.25">
      <c r="A387" s="1"/>
      <c r="B387" s="1"/>
      <c r="C387" s="1"/>
      <c r="D387" s="1"/>
    </row>
    <row r="388" spans="1:4" s="14" customFormat="1" x14ac:dyDescent="0.25">
      <c r="A388" s="1"/>
      <c r="B388" s="1"/>
      <c r="C388" s="1"/>
      <c r="D388" s="1"/>
    </row>
    <row r="389" spans="1:4" s="14" customFormat="1" x14ac:dyDescent="0.25">
      <c r="A389" s="1"/>
      <c r="B389" s="1"/>
      <c r="C389" s="1"/>
      <c r="D389" s="1"/>
    </row>
    <row r="390" spans="1:4" s="14" customFormat="1" x14ac:dyDescent="0.25">
      <c r="A390" s="1"/>
      <c r="B390" s="1"/>
      <c r="C390" s="1"/>
      <c r="D390" s="1"/>
    </row>
    <row r="391" spans="1:4" s="14" customFormat="1" x14ac:dyDescent="0.25">
      <c r="A391" s="1"/>
      <c r="B391" s="1"/>
      <c r="C391" s="1"/>
      <c r="D391" s="1"/>
    </row>
    <row r="392" spans="1:4" s="14" customFormat="1" x14ac:dyDescent="0.25">
      <c r="A392" s="1"/>
      <c r="B392" s="1"/>
      <c r="C392" s="1"/>
      <c r="D392" s="1"/>
    </row>
    <row r="393" spans="1:4" s="14" customFormat="1" x14ac:dyDescent="0.25">
      <c r="A393" s="1"/>
      <c r="B393" s="1"/>
      <c r="C393" s="1"/>
      <c r="D393" s="1"/>
    </row>
    <row r="394" spans="1:4" s="14" customFormat="1" x14ac:dyDescent="0.25">
      <c r="A394" s="1"/>
      <c r="B394" s="1"/>
      <c r="C394" s="1"/>
      <c r="D394" s="1"/>
    </row>
    <row r="395" spans="1:4" s="14" customFormat="1" x14ac:dyDescent="0.25">
      <c r="A395" s="1"/>
      <c r="B395" s="1"/>
      <c r="C395" s="1"/>
      <c r="D395" s="1"/>
    </row>
    <row r="396" spans="1:4" s="14" customFormat="1" x14ac:dyDescent="0.25">
      <c r="A396" s="1"/>
      <c r="B396" s="1"/>
      <c r="C396" s="1"/>
      <c r="D396" s="1"/>
    </row>
    <row r="397" spans="1:4" s="14" customFormat="1" x14ac:dyDescent="0.25">
      <c r="A397" s="1"/>
      <c r="B397" s="1"/>
      <c r="C397" s="1"/>
      <c r="D397" s="1"/>
    </row>
    <row r="398" spans="1:4" s="14" customFormat="1" x14ac:dyDescent="0.25">
      <c r="A398" s="1"/>
      <c r="B398" s="1"/>
      <c r="C398" s="1"/>
      <c r="D398" s="1"/>
    </row>
    <row r="399" spans="1:4" s="14" customFormat="1" x14ac:dyDescent="0.25">
      <c r="A399" s="1"/>
      <c r="B399" s="1"/>
      <c r="C399" s="1"/>
      <c r="D399" s="1"/>
    </row>
    <row r="400" spans="1:4" s="14" customFormat="1" x14ac:dyDescent="0.25">
      <c r="A400" s="1"/>
      <c r="B400" s="1"/>
      <c r="C400" s="1"/>
      <c r="D400" s="1"/>
    </row>
    <row r="401" spans="1:4" s="14" customFormat="1" x14ac:dyDescent="0.25">
      <c r="A401" s="1"/>
      <c r="B401" s="1"/>
      <c r="C401" s="1"/>
      <c r="D401" s="1"/>
    </row>
    <row r="402" spans="1:4" s="14" customFormat="1" x14ac:dyDescent="0.25">
      <c r="A402" s="1"/>
      <c r="B402" s="1"/>
      <c r="C402" s="1"/>
      <c r="D402" s="1"/>
    </row>
    <row r="403" spans="1:4" s="14" customFormat="1" x14ac:dyDescent="0.25">
      <c r="A403" s="1"/>
      <c r="B403" s="1"/>
      <c r="C403" s="1"/>
      <c r="D403" s="1"/>
    </row>
    <row r="404" spans="1:4" s="14" customFormat="1" x14ac:dyDescent="0.25">
      <c r="A404" s="1"/>
      <c r="B404" s="1"/>
      <c r="C404" s="1"/>
      <c r="D404" s="1"/>
    </row>
    <row r="405" spans="1:4" s="14" customFormat="1" x14ac:dyDescent="0.25">
      <c r="A405" s="1"/>
      <c r="B405" s="1"/>
      <c r="C405" s="1"/>
      <c r="D405" s="1"/>
    </row>
    <row r="406" spans="1:4" s="14" customFormat="1" x14ac:dyDescent="0.25">
      <c r="A406" s="1"/>
      <c r="B406" s="1"/>
      <c r="C406" s="1"/>
      <c r="D406" s="1"/>
    </row>
    <row r="407" spans="1:4" s="14" customFormat="1" x14ac:dyDescent="0.25">
      <c r="A407" s="1"/>
      <c r="B407" s="1"/>
      <c r="C407" s="1"/>
      <c r="D407" s="1"/>
    </row>
    <row r="408" spans="1:4" s="14" customFormat="1" x14ac:dyDescent="0.25">
      <c r="A408" s="1"/>
      <c r="B408" s="1"/>
      <c r="C408" s="1"/>
      <c r="D408" s="1"/>
    </row>
    <row r="409" spans="1:4" s="14" customFormat="1" x14ac:dyDescent="0.25">
      <c r="A409" s="1"/>
      <c r="B409" s="1"/>
      <c r="C409" s="1"/>
      <c r="D409" s="1"/>
    </row>
    <row r="410" spans="1:4" s="14" customFormat="1" x14ac:dyDescent="0.25">
      <c r="A410" s="1"/>
      <c r="B410" s="1"/>
      <c r="C410" s="1"/>
      <c r="D410" s="1"/>
    </row>
    <row r="411" spans="1:4" s="14" customFormat="1" x14ac:dyDescent="0.25">
      <c r="A411" s="1"/>
      <c r="B411" s="1"/>
      <c r="C411" s="1"/>
      <c r="D411" s="1"/>
    </row>
    <row r="412" spans="1:4" s="14" customFormat="1" x14ac:dyDescent="0.25">
      <c r="A412" s="1"/>
      <c r="B412" s="1"/>
      <c r="C412" s="1"/>
      <c r="D412" s="1"/>
    </row>
    <row r="413" spans="1:4" s="14" customFormat="1" x14ac:dyDescent="0.25">
      <c r="A413" s="1"/>
      <c r="B413" s="1"/>
      <c r="C413" s="1"/>
      <c r="D413" s="1"/>
    </row>
    <row r="414" spans="1:4" s="14" customFormat="1" x14ac:dyDescent="0.25">
      <c r="A414" s="1"/>
      <c r="B414" s="1"/>
      <c r="C414" s="1"/>
      <c r="D414" s="1"/>
    </row>
    <row r="415" spans="1:4" s="14" customFormat="1" x14ac:dyDescent="0.25">
      <c r="A415" s="1"/>
      <c r="B415" s="1"/>
      <c r="C415" s="1"/>
      <c r="D415" s="1"/>
    </row>
    <row r="416" spans="1:4" s="14" customFormat="1" x14ac:dyDescent="0.25">
      <c r="A416" s="1"/>
      <c r="B416" s="1"/>
      <c r="C416" s="1"/>
      <c r="D416" s="1"/>
    </row>
    <row r="417" spans="1:4" s="14" customFormat="1" x14ac:dyDescent="0.25">
      <c r="A417" s="1"/>
      <c r="B417" s="1"/>
      <c r="C417" s="1"/>
      <c r="D417" s="1"/>
    </row>
    <row r="418" spans="1:4" s="14" customFormat="1" x14ac:dyDescent="0.25">
      <c r="A418" s="1"/>
      <c r="B418" s="1"/>
      <c r="C418" s="1"/>
      <c r="D418" s="1"/>
    </row>
    <row r="419" spans="1:4" s="14" customFormat="1" x14ac:dyDescent="0.25">
      <c r="A419" s="1"/>
      <c r="B419" s="1"/>
      <c r="C419" s="1"/>
      <c r="D419" s="1"/>
    </row>
    <row r="420" spans="1:4" s="14" customFormat="1" x14ac:dyDescent="0.25">
      <c r="A420" s="1"/>
      <c r="B420" s="1"/>
      <c r="C420" s="1"/>
      <c r="D420" s="1"/>
    </row>
    <row r="421" spans="1:4" s="14" customFormat="1" x14ac:dyDescent="0.25">
      <c r="A421" s="1"/>
      <c r="B421" s="1"/>
      <c r="C421" s="1"/>
      <c r="D421" s="1"/>
    </row>
    <row r="422" spans="1:4" s="14" customFormat="1" x14ac:dyDescent="0.25">
      <c r="A422" s="1"/>
      <c r="B422" s="1"/>
      <c r="C422" s="1"/>
      <c r="D422" s="1"/>
    </row>
    <row r="423" spans="1:4" s="14" customFormat="1" x14ac:dyDescent="0.25">
      <c r="A423" s="1"/>
      <c r="B423" s="1"/>
      <c r="C423" s="1"/>
      <c r="D423" s="1"/>
    </row>
    <row r="424" spans="1:4" s="14" customFormat="1" x14ac:dyDescent="0.25">
      <c r="A424" s="1"/>
      <c r="B424" s="1"/>
      <c r="C424" s="1"/>
      <c r="D424" s="1"/>
    </row>
    <row r="425" spans="1:4" s="14" customFormat="1" x14ac:dyDescent="0.25">
      <c r="A425" s="1"/>
      <c r="B425" s="1"/>
      <c r="C425" s="1"/>
      <c r="D425" s="1"/>
    </row>
    <row r="426" spans="1:4" s="14" customFormat="1" x14ac:dyDescent="0.25">
      <c r="A426" s="1"/>
      <c r="B426" s="1"/>
      <c r="C426" s="1"/>
      <c r="D426" s="1"/>
    </row>
    <row r="427" spans="1:4" s="14" customFormat="1" x14ac:dyDescent="0.25">
      <c r="A427" s="1"/>
      <c r="B427" s="1"/>
      <c r="C427" s="1"/>
      <c r="D427" s="1"/>
    </row>
    <row r="428" spans="1:4" s="14" customFormat="1" x14ac:dyDescent="0.25">
      <c r="A428" s="1"/>
      <c r="B428" s="1"/>
      <c r="C428" s="1"/>
      <c r="D428" s="1"/>
    </row>
    <row r="429" spans="1:4" s="14" customFormat="1" x14ac:dyDescent="0.25">
      <c r="A429" s="1"/>
      <c r="B429" s="1"/>
      <c r="C429" s="1"/>
      <c r="D429" s="1"/>
    </row>
    <row r="430" spans="1:4" s="14" customFormat="1" x14ac:dyDescent="0.25">
      <c r="A430" s="1"/>
      <c r="B430" s="1"/>
      <c r="C430" s="1"/>
      <c r="D430" s="1"/>
    </row>
    <row r="431" spans="1:4" s="14" customFormat="1" x14ac:dyDescent="0.25">
      <c r="A431" s="1"/>
      <c r="B431" s="1"/>
      <c r="C431" s="1"/>
      <c r="D431" s="1"/>
    </row>
    <row r="432" spans="1:4" s="14" customFormat="1" x14ac:dyDescent="0.25">
      <c r="A432" s="1"/>
      <c r="B432" s="1"/>
      <c r="C432" s="1"/>
      <c r="D432" s="1"/>
    </row>
    <row r="433" spans="1:4" s="14" customFormat="1" x14ac:dyDescent="0.25">
      <c r="A433" s="1"/>
      <c r="B433" s="1"/>
      <c r="C433" s="1"/>
      <c r="D433" s="1"/>
    </row>
    <row r="434" spans="1:4" s="14" customFormat="1" x14ac:dyDescent="0.25">
      <c r="A434" s="1"/>
      <c r="B434" s="1"/>
      <c r="C434" s="1"/>
      <c r="D434" s="1"/>
    </row>
    <row r="435" spans="1:4" s="14" customFormat="1" x14ac:dyDescent="0.25">
      <c r="A435" s="1"/>
      <c r="B435" s="1"/>
      <c r="C435" s="1"/>
      <c r="D435" s="1"/>
    </row>
    <row r="436" spans="1:4" s="14" customFormat="1" x14ac:dyDescent="0.25">
      <c r="A436" s="1"/>
      <c r="B436" s="1"/>
      <c r="C436" s="1"/>
      <c r="D436" s="1"/>
    </row>
    <row r="437" spans="1:4" s="14" customFormat="1" x14ac:dyDescent="0.25">
      <c r="A437" s="1"/>
      <c r="B437" s="1"/>
      <c r="C437" s="1"/>
      <c r="D437" s="1"/>
    </row>
    <row r="438" spans="1:4" s="14" customFormat="1" x14ac:dyDescent="0.25">
      <c r="A438" s="1"/>
      <c r="B438" s="1"/>
      <c r="C438" s="1"/>
      <c r="D438" s="1"/>
    </row>
    <row r="439" spans="1:4" s="14" customFormat="1" x14ac:dyDescent="0.25">
      <c r="A439" s="1"/>
      <c r="B439" s="1"/>
      <c r="C439" s="1"/>
      <c r="D439" s="1"/>
    </row>
    <row r="440" spans="1:4" s="14" customFormat="1" x14ac:dyDescent="0.25">
      <c r="A440" s="1"/>
      <c r="B440" s="1"/>
      <c r="C440" s="1"/>
      <c r="D440" s="1"/>
    </row>
    <row r="441" spans="1:4" s="14" customFormat="1" x14ac:dyDescent="0.25">
      <c r="A441" s="1"/>
      <c r="B441" s="1"/>
      <c r="C441" s="1"/>
      <c r="D441" s="1"/>
    </row>
    <row r="442" spans="1:4" s="14" customFormat="1" x14ac:dyDescent="0.25">
      <c r="A442" s="1"/>
      <c r="B442" s="1"/>
      <c r="C442" s="1"/>
      <c r="D442" s="1"/>
    </row>
    <row r="443" spans="1:4" s="14" customFormat="1" x14ac:dyDescent="0.25">
      <c r="A443" s="1"/>
      <c r="B443" s="1"/>
      <c r="C443" s="1"/>
      <c r="D443" s="1"/>
    </row>
    <row r="444" spans="1:4" s="14" customFormat="1" x14ac:dyDescent="0.25">
      <c r="A444" s="1"/>
      <c r="B444" s="1"/>
      <c r="C444" s="1"/>
      <c r="D444" s="1"/>
    </row>
    <row r="445" spans="1:4" s="14" customFormat="1" x14ac:dyDescent="0.25">
      <c r="A445" s="1"/>
      <c r="B445" s="1"/>
      <c r="C445" s="1"/>
      <c r="D445" s="1"/>
    </row>
    <row r="446" spans="1:4" s="14" customFormat="1" x14ac:dyDescent="0.25">
      <c r="A446" s="1"/>
      <c r="B446" s="1"/>
      <c r="C446" s="1"/>
      <c r="D446" s="1"/>
    </row>
    <row r="447" spans="1:4" s="14" customFormat="1" x14ac:dyDescent="0.25">
      <c r="A447" s="1"/>
      <c r="B447" s="1"/>
      <c r="C447" s="1"/>
      <c r="D447" s="1"/>
    </row>
    <row r="448" spans="1:4" s="14" customFormat="1" x14ac:dyDescent="0.25">
      <c r="A448" s="1"/>
      <c r="B448" s="1"/>
      <c r="C448" s="1"/>
      <c r="D448" s="1"/>
    </row>
    <row r="449" spans="1:4" s="14" customFormat="1" x14ac:dyDescent="0.25">
      <c r="A449" s="1"/>
      <c r="B449" s="1"/>
      <c r="C449" s="1"/>
      <c r="D449" s="1"/>
    </row>
    <row r="450" spans="1:4" s="14" customFormat="1" x14ac:dyDescent="0.25">
      <c r="A450" s="1"/>
      <c r="B450" s="1"/>
      <c r="C450" s="1"/>
      <c r="D450" s="1"/>
    </row>
    <row r="451" spans="1:4" s="14" customFormat="1" x14ac:dyDescent="0.25">
      <c r="A451" s="1"/>
      <c r="B451" s="1"/>
      <c r="C451" s="1"/>
      <c r="D451" s="1"/>
    </row>
    <row r="452" spans="1:4" s="14" customFormat="1" x14ac:dyDescent="0.25">
      <c r="A452" s="1"/>
      <c r="B452" s="1"/>
      <c r="C452" s="1"/>
      <c r="D452" s="1"/>
    </row>
    <row r="453" spans="1:4" s="14" customFormat="1" x14ac:dyDescent="0.25">
      <c r="A453" s="1"/>
      <c r="B453" s="1"/>
      <c r="C453" s="1"/>
      <c r="D453" s="1"/>
    </row>
    <row r="454" spans="1:4" s="14" customFormat="1" x14ac:dyDescent="0.25">
      <c r="A454" s="1"/>
      <c r="B454" s="1"/>
      <c r="C454" s="1"/>
      <c r="D454" s="1"/>
    </row>
    <row r="455" spans="1:4" s="14" customFormat="1" x14ac:dyDescent="0.25">
      <c r="A455" s="1"/>
      <c r="B455" s="1"/>
      <c r="C455" s="1"/>
      <c r="D455" s="1"/>
    </row>
    <row r="456" spans="1:4" s="14" customFormat="1" x14ac:dyDescent="0.25">
      <c r="A456" s="1"/>
      <c r="B456" s="1"/>
      <c r="C456" s="1"/>
      <c r="D456" s="1"/>
    </row>
    <row r="457" spans="1:4" s="14" customFormat="1" x14ac:dyDescent="0.25">
      <c r="A457" s="1"/>
      <c r="B457" s="1"/>
      <c r="C457" s="1"/>
      <c r="D457" s="1"/>
    </row>
    <row r="458" spans="1:4" s="14" customFormat="1" x14ac:dyDescent="0.25">
      <c r="A458" s="1"/>
      <c r="B458" s="1"/>
      <c r="C458" s="1"/>
      <c r="D458" s="1"/>
    </row>
    <row r="459" spans="1:4" s="14" customFormat="1" x14ac:dyDescent="0.25">
      <c r="A459" s="1"/>
      <c r="B459" s="1"/>
      <c r="C459" s="1"/>
      <c r="D459" s="1"/>
    </row>
    <row r="460" spans="1:4" s="14" customFormat="1" x14ac:dyDescent="0.25">
      <c r="A460" s="1"/>
      <c r="B460" s="1"/>
      <c r="C460" s="1"/>
      <c r="D460" s="1"/>
    </row>
    <row r="461" spans="1:4" s="14" customFormat="1" x14ac:dyDescent="0.25">
      <c r="A461" s="1"/>
      <c r="B461" s="1"/>
      <c r="C461" s="1"/>
      <c r="D461" s="1"/>
    </row>
    <row r="462" spans="1:4" s="14" customFormat="1" x14ac:dyDescent="0.25">
      <c r="A462" s="1"/>
      <c r="B462" s="1"/>
      <c r="C462" s="1"/>
      <c r="D462" s="1"/>
    </row>
    <row r="463" spans="1:4" s="14" customFormat="1" x14ac:dyDescent="0.25">
      <c r="A463" s="1"/>
      <c r="B463" s="1"/>
      <c r="C463" s="1"/>
      <c r="D463" s="1"/>
    </row>
    <row r="464" spans="1:4" s="14" customFormat="1" x14ac:dyDescent="0.25">
      <c r="A464" s="1"/>
      <c r="B464" s="1"/>
      <c r="C464" s="1"/>
      <c r="D464" s="1"/>
    </row>
    <row r="465" spans="1:4" s="14" customFormat="1" x14ac:dyDescent="0.25">
      <c r="A465" s="1"/>
      <c r="B465" s="1"/>
      <c r="C465" s="1"/>
      <c r="D465" s="1"/>
    </row>
    <row r="466" spans="1:4" s="14" customFormat="1" x14ac:dyDescent="0.25">
      <c r="A466" s="1"/>
      <c r="B466" s="1"/>
      <c r="C466" s="1"/>
      <c r="D466" s="1"/>
    </row>
    <row r="467" spans="1:4" s="14" customFormat="1" x14ac:dyDescent="0.25">
      <c r="A467" s="1"/>
      <c r="B467" s="1"/>
      <c r="C467" s="1"/>
      <c r="D467" s="1"/>
    </row>
    <row r="468" spans="1:4" s="14" customFormat="1" x14ac:dyDescent="0.25">
      <c r="A468" s="1"/>
      <c r="B468" s="1"/>
      <c r="C468" s="1"/>
      <c r="D468" s="1"/>
    </row>
    <row r="469" spans="1:4" s="14" customFormat="1" x14ac:dyDescent="0.25">
      <c r="A469" s="1"/>
      <c r="B469" s="1"/>
      <c r="C469" s="1"/>
      <c r="D469" s="1"/>
    </row>
    <row r="470" spans="1:4" s="14" customFormat="1" x14ac:dyDescent="0.25">
      <c r="A470" s="1"/>
      <c r="B470" s="1"/>
      <c r="C470" s="1"/>
      <c r="D470" s="1"/>
    </row>
    <row r="471" spans="1:4" s="14" customFormat="1" x14ac:dyDescent="0.25">
      <c r="A471" s="1"/>
      <c r="B471" s="1"/>
      <c r="C471" s="1"/>
      <c r="D471" s="1"/>
    </row>
    <row r="472" spans="1:4" s="14" customFormat="1" x14ac:dyDescent="0.25">
      <c r="A472" s="1"/>
      <c r="B472" s="1"/>
      <c r="C472" s="1"/>
      <c r="D472" s="1"/>
    </row>
    <row r="473" spans="1:4" s="14" customFormat="1" x14ac:dyDescent="0.25">
      <c r="A473" s="1"/>
      <c r="B473" s="1"/>
      <c r="C473" s="1"/>
      <c r="D473" s="1"/>
    </row>
    <row r="474" spans="1:4" s="14" customFormat="1" x14ac:dyDescent="0.25">
      <c r="A474" s="1"/>
      <c r="B474" s="1"/>
      <c r="C474" s="1"/>
      <c r="D474" s="1"/>
    </row>
    <row r="475" spans="1:4" s="14" customFormat="1" x14ac:dyDescent="0.25">
      <c r="A475" s="1"/>
      <c r="B475" s="1"/>
      <c r="C475" s="1"/>
      <c r="D475" s="1"/>
    </row>
    <row r="476" spans="1:4" s="14" customFormat="1" x14ac:dyDescent="0.25">
      <c r="A476" s="1"/>
      <c r="B476" s="1"/>
      <c r="C476" s="1"/>
      <c r="D476" s="1"/>
    </row>
    <row r="477" spans="1:4" s="14" customFormat="1" x14ac:dyDescent="0.25">
      <c r="A477" s="1"/>
      <c r="B477" s="1"/>
      <c r="C477" s="1"/>
      <c r="D477" s="1"/>
    </row>
    <row r="478" spans="1:4" s="14" customFormat="1" x14ac:dyDescent="0.25">
      <c r="A478" s="1"/>
      <c r="B478" s="1"/>
      <c r="C478" s="1"/>
      <c r="D478" s="1"/>
    </row>
    <row r="479" spans="1:4" s="14" customFormat="1" x14ac:dyDescent="0.25">
      <c r="A479" s="1"/>
      <c r="B479" s="1"/>
      <c r="C479" s="1"/>
      <c r="D479" s="1"/>
    </row>
    <row r="480" spans="1:4" s="14" customFormat="1" x14ac:dyDescent="0.25">
      <c r="A480" s="1"/>
      <c r="B480" s="1"/>
      <c r="C480" s="1"/>
      <c r="D480" s="1"/>
    </row>
    <row r="481" spans="1:4" s="14" customFormat="1" x14ac:dyDescent="0.25">
      <c r="A481" s="1"/>
      <c r="B481" s="1"/>
      <c r="C481" s="1"/>
      <c r="D481" s="1"/>
    </row>
    <row r="482" spans="1:4" s="14" customFormat="1" x14ac:dyDescent="0.25">
      <c r="A482" s="1"/>
      <c r="B482" s="1"/>
      <c r="C482" s="1"/>
      <c r="D482" s="1"/>
    </row>
    <row r="483" spans="1:4" s="14" customFormat="1" x14ac:dyDescent="0.25">
      <c r="A483" s="1"/>
      <c r="B483" s="1"/>
      <c r="C483" s="1"/>
      <c r="D483" s="1"/>
    </row>
    <row r="484" spans="1:4" s="14" customFormat="1" x14ac:dyDescent="0.25">
      <c r="A484" s="1"/>
      <c r="B484" s="1"/>
      <c r="C484" s="1"/>
      <c r="D484" s="1"/>
    </row>
    <row r="485" spans="1:4" s="14" customFormat="1" x14ac:dyDescent="0.25">
      <c r="A485" s="1"/>
      <c r="B485" s="1"/>
      <c r="C485" s="1"/>
      <c r="D485" s="1"/>
    </row>
    <row r="486" spans="1:4" s="14" customFormat="1" x14ac:dyDescent="0.25">
      <c r="A486" s="1"/>
      <c r="B486" s="1"/>
      <c r="C486" s="1"/>
      <c r="D486" s="1"/>
    </row>
    <row r="487" spans="1:4" s="14" customFormat="1" x14ac:dyDescent="0.25">
      <c r="A487" s="1"/>
      <c r="B487" s="1"/>
      <c r="C487" s="1"/>
      <c r="D487" s="1"/>
    </row>
    <row r="488" spans="1:4" s="14" customFormat="1" x14ac:dyDescent="0.25">
      <c r="A488" s="1"/>
      <c r="B488" s="1"/>
      <c r="C488" s="1"/>
      <c r="D488" s="1"/>
    </row>
    <row r="489" spans="1:4" s="14" customFormat="1" x14ac:dyDescent="0.25">
      <c r="A489" s="1"/>
      <c r="B489" s="1"/>
      <c r="C489" s="1"/>
      <c r="D489" s="1"/>
    </row>
    <row r="490" spans="1:4" s="14" customFormat="1" x14ac:dyDescent="0.25">
      <c r="A490" s="1"/>
      <c r="B490" s="1"/>
      <c r="C490" s="1"/>
      <c r="D490" s="1"/>
    </row>
    <row r="491" spans="1:4" s="14" customFormat="1" x14ac:dyDescent="0.25">
      <c r="A491" s="1"/>
      <c r="B491" s="1"/>
      <c r="C491" s="1"/>
      <c r="D491" s="1"/>
    </row>
    <row r="492" spans="1:4" s="14" customFormat="1" x14ac:dyDescent="0.25">
      <c r="A492" s="1"/>
      <c r="B492" s="1"/>
      <c r="C492" s="1"/>
      <c r="D492" s="1"/>
    </row>
    <row r="493" spans="1:4" s="14" customFormat="1" x14ac:dyDescent="0.25">
      <c r="A493" s="1"/>
      <c r="B493" s="1"/>
      <c r="C493" s="1"/>
      <c r="D493" s="1"/>
    </row>
    <row r="494" spans="1:4" s="14" customFormat="1" x14ac:dyDescent="0.25">
      <c r="A494" s="1"/>
      <c r="B494" s="1"/>
      <c r="C494" s="1"/>
      <c r="D494" s="1"/>
    </row>
    <row r="495" spans="1:4" s="14" customFormat="1" x14ac:dyDescent="0.25">
      <c r="A495" s="1"/>
      <c r="B495" s="1"/>
      <c r="C495" s="1"/>
      <c r="D495" s="1"/>
    </row>
    <row r="496" spans="1:4" s="14" customFormat="1" x14ac:dyDescent="0.25">
      <c r="A496" s="1"/>
      <c r="B496" s="1"/>
      <c r="C496" s="1"/>
      <c r="D496" s="1"/>
    </row>
    <row r="497" spans="1:4" s="14" customFormat="1" x14ac:dyDescent="0.25">
      <c r="A497" s="1"/>
      <c r="B497" s="1"/>
      <c r="C497" s="1"/>
      <c r="D497" s="1"/>
    </row>
    <row r="498" spans="1:4" s="14" customFormat="1" x14ac:dyDescent="0.25">
      <c r="A498" s="1"/>
      <c r="B498" s="1"/>
      <c r="C498" s="1"/>
      <c r="D498" s="1"/>
    </row>
    <row r="499" spans="1:4" s="14" customFormat="1" x14ac:dyDescent="0.25">
      <c r="A499" s="1"/>
      <c r="B499" s="1"/>
      <c r="C499" s="1"/>
      <c r="D499" s="1"/>
    </row>
    <row r="500" spans="1:4" s="14" customFormat="1" x14ac:dyDescent="0.25">
      <c r="A500" s="1"/>
      <c r="B500" s="1"/>
      <c r="C500" s="1"/>
      <c r="D500" s="1"/>
    </row>
    <row r="501" spans="1:4" s="14" customFormat="1" x14ac:dyDescent="0.25">
      <c r="A501" s="1"/>
      <c r="B501" s="1"/>
      <c r="C501" s="1"/>
      <c r="D501" s="1"/>
    </row>
    <row r="502" spans="1:4" s="14" customFormat="1" x14ac:dyDescent="0.25">
      <c r="A502" s="1"/>
      <c r="B502" s="1"/>
      <c r="C502" s="1"/>
      <c r="D502" s="1"/>
    </row>
    <row r="503" spans="1:4" s="14" customFormat="1" x14ac:dyDescent="0.25">
      <c r="A503" s="1"/>
      <c r="B503" s="1"/>
      <c r="C503" s="1"/>
      <c r="D503" s="1"/>
    </row>
    <row r="504" spans="1:4" s="14" customFormat="1" x14ac:dyDescent="0.25">
      <c r="A504" s="1"/>
      <c r="B504" s="1"/>
      <c r="C504" s="1"/>
      <c r="D504" s="1"/>
    </row>
    <row r="505" spans="1:4" s="14" customFormat="1" x14ac:dyDescent="0.25">
      <c r="A505" s="1"/>
      <c r="B505" s="1"/>
      <c r="C505" s="1"/>
      <c r="D505" s="1"/>
    </row>
    <row r="506" spans="1:4" s="14" customFormat="1" x14ac:dyDescent="0.25">
      <c r="A506" s="1"/>
      <c r="B506" s="1"/>
      <c r="C506" s="1"/>
      <c r="D506" s="1"/>
    </row>
    <row r="507" spans="1:4" s="14" customFormat="1" x14ac:dyDescent="0.25">
      <c r="A507" s="1"/>
      <c r="B507" s="1"/>
      <c r="C507" s="1"/>
      <c r="D507" s="1"/>
    </row>
    <row r="508" spans="1:4" s="14" customFormat="1" x14ac:dyDescent="0.25">
      <c r="A508" s="1"/>
      <c r="B508" s="1"/>
      <c r="C508" s="1"/>
      <c r="D508" s="1"/>
    </row>
    <row r="509" spans="1:4" s="14" customFormat="1" x14ac:dyDescent="0.25">
      <c r="A509" s="1"/>
      <c r="B509" s="1"/>
      <c r="C509" s="1"/>
      <c r="D509" s="1"/>
    </row>
    <row r="510" spans="1:4" s="14" customFormat="1" x14ac:dyDescent="0.25">
      <c r="A510" s="1"/>
      <c r="B510" s="1"/>
      <c r="C510" s="1"/>
      <c r="D510" s="1"/>
    </row>
    <row r="511" spans="1:4" s="14" customFormat="1" x14ac:dyDescent="0.25">
      <c r="A511" s="1"/>
      <c r="B511" s="1"/>
      <c r="C511" s="1"/>
      <c r="D511" s="1"/>
    </row>
    <row r="512" spans="1:4" s="14" customFormat="1" x14ac:dyDescent="0.25">
      <c r="A512" s="1"/>
      <c r="B512" s="1"/>
      <c r="C512" s="1"/>
      <c r="D512" s="1"/>
    </row>
    <row r="513" spans="1:4" s="14" customFormat="1" x14ac:dyDescent="0.25">
      <c r="A513" s="1"/>
      <c r="B513" s="1"/>
      <c r="C513" s="1"/>
      <c r="D513" s="1"/>
    </row>
    <row r="514" spans="1:4" s="14" customFormat="1" x14ac:dyDescent="0.25">
      <c r="A514" s="1"/>
      <c r="B514" s="1"/>
      <c r="C514" s="1"/>
      <c r="D514" s="1"/>
    </row>
    <row r="515" spans="1:4" s="14" customFormat="1" x14ac:dyDescent="0.25">
      <c r="A515" s="1"/>
      <c r="B515" s="1"/>
      <c r="C515" s="1"/>
      <c r="D515" s="1"/>
    </row>
    <row r="516" spans="1:4" s="14" customFormat="1" x14ac:dyDescent="0.25">
      <c r="A516" s="1"/>
      <c r="B516" s="1"/>
      <c r="C516" s="1"/>
      <c r="D516" s="1"/>
    </row>
    <row r="517" spans="1:4" s="14" customFormat="1" x14ac:dyDescent="0.25">
      <c r="A517" s="1"/>
      <c r="B517" s="1"/>
      <c r="C517" s="1"/>
      <c r="D517" s="1"/>
    </row>
    <row r="518" spans="1:4" s="14" customFormat="1" x14ac:dyDescent="0.25">
      <c r="A518" s="1"/>
      <c r="B518" s="1"/>
      <c r="C518" s="1"/>
      <c r="D518" s="1"/>
    </row>
    <row r="519" spans="1:4" s="14" customFormat="1" x14ac:dyDescent="0.25">
      <c r="A519" s="1"/>
      <c r="B519" s="1"/>
      <c r="C519" s="1"/>
      <c r="D519" s="1"/>
    </row>
    <row r="520" spans="1:4" s="14" customFormat="1" x14ac:dyDescent="0.25">
      <c r="A520" s="1"/>
      <c r="B520" s="1"/>
      <c r="C520" s="1"/>
      <c r="D520" s="1"/>
    </row>
    <row r="521" spans="1:4" s="14" customFormat="1" x14ac:dyDescent="0.25">
      <c r="A521" s="1"/>
      <c r="B521" s="1"/>
      <c r="C521" s="1"/>
      <c r="D521" s="1"/>
    </row>
    <row r="522" spans="1:4" s="14" customFormat="1" x14ac:dyDescent="0.25">
      <c r="A522" s="1"/>
      <c r="B522" s="1"/>
      <c r="C522" s="1"/>
      <c r="D522" s="1"/>
    </row>
    <row r="523" spans="1:4" s="14" customFormat="1" x14ac:dyDescent="0.25">
      <c r="A523" s="1"/>
      <c r="B523" s="1"/>
      <c r="C523" s="1"/>
      <c r="D523" s="1"/>
    </row>
    <row r="524" spans="1:4" s="14" customFormat="1" x14ac:dyDescent="0.25">
      <c r="A524" s="1"/>
      <c r="B524" s="1"/>
      <c r="C524" s="1"/>
      <c r="D524" s="1"/>
    </row>
    <row r="525" spans="1:4" s="14" customFormat="1" x14ac:dyDescent="0.25">
      <c r="A525" s="1"/>
      <c r="B525" s="1"/>
      <c r="C525" s="1"/>
      <c r="D525" s="1"/>
    </row>
    <row r="526" spans="1:4" s="14" customFormat="1" x14ac:dyDescent="0.25">
      <c r="A526" s="1"/>
      <c r="B526" s="1"/>
      <c r="C526" s="1"/>
      <c r="D526" s="1"/>
    </row>
    <row r="527" spans="1:4" s="14" customFormat="1" x14ac:dyDescent="0.25">
      <c r="A527" s="1"/>
      <c r="B527" s="1"/>
      <c r="C527" s="1"/>
      <c r="D527" s="1"/>
    </row>
    <row r="528" spans="1:4" s="14" customFormat="1" x14ac:dyDescent="0.25">
      <c r="A528" s="1"/>
      <c r="B528" s="1"/>
      <c r="C528" s="1"/>
      <c r="D528" s="1"/>
    </row>
    <row r="529" spans="1:4" s="14" customFormat="1" x14ac:dyDescent="0.25">
      <c r="A529" s="1"/>
      <c r="B529" s="1"/>
      <c r="C529" s="1"/>
      <c r="D529" s="1"/>
    </row>
    <row r="530" spans="1:4" s="14" customFormat="1" x14ac:dyDescent="0.25">
      <c r="A530" s="1"/>
      <c r="B530" s="1"/>
      <c r="C530" s="1"/>
      <c r="D530" s="1"/>
    </row>
    <row r="531" spans="1:4" s="14" customFormat="1" x14ac:dyDescent="0.25">
      <c r="A531" s="1"/>
      <c r="B531" s="1"/>
      <c r="C531" s="1"/>
      <c r="D531" s="1"/>
    </row>
    <row r="532" spans="1:4" s="14" customFormat="1" x14ac:dyDescent="0.25">
      <c r="A532" s="1"/>
      <c r="B532" s="1"/>
      <c r="C532" s="1"/>
      <c r="D532" s="1"/>
    </row>
    <row r="533" spans="1:4" s="14" customFormat="1" x14ac:dyDescent="0.25">
      <c r="A533" s="1"/>
      <c r="B533" s="1"/>
      <c r="C533" s="1"/>
      <c r="D533" s="1"/>
    </row>
    <row r="534" spans="1:4" s="14" customFormat="1" x14ac:dyDescent="0.25">
      <c r="A534" s="1"/>
      <c r="B534" s="1"/>
      <c r="C534" s="1"/>
      <c r="D534" s="1"/>
    </row>
    <row r="535" spans="1:4" s="14" customFormat="1" x14ac:dyDescent="0.25">
      <c r="A535" s="1"/>
      <c r="B535" s="1"/>
      <c r="C535" s="1"/>
      <c r="D535" s="1"/>
    </row>
    <row r="536" spans="1:4" s="14" customFormat="1" x14ac:dyDescent="0.25">
      <c r="A536" s="1"/>
      <c r="B536" s="1"/>
      <c r="C536" s="1"/>
      <c r="D536" s="1"/>
    </row>
    <row r="537" spans="1:4" s="14" customFormat="1" x14ac:dyDescent="0.25">
      <c r="A537" s="1"/>
      <c r="B537" s="1"/>
      <c r="C537" s="1"/>
      <c r="D537" s="1"/>
    </row>
    <row r="538" spans="1:4" s="14" customFormat="1" x14ac:dyDescent="0.25">
      <c r="A538" s="1"/>
      <c r="B538" s="1"/>
      <c r="C538" s="1"/>
      <c r="D538" s="1"/>
    </row>
    <row r="539" spans="1:4" s="14" customFormat="1" x14ac:dyDescent="0.25">
      <c r="A539" s="1"/>
      <c r="B539" s="1"/>
      <c r="C539" s="1"/>
      <c r="D539" s="1"/>
    </row>
    <row r="540" spans="1:4" s="14" customFormat="1" x14ac:dyDescent="0.25">
      <c r="A540" s="1"/>
      <c r="B540" s="1"/>
      <c r="C540" s="1"/>
      <c r="D540" s="1"/>
    </row>
    <row r="541" spans="1:4" s="14" customFormat="1" x14ac:dyDescent="0.25">
      <c r="A541" s="1"/>
      <c r="B541" s="1"/>
      <c r="C541" s="1"/>
      <c r="D541" s="1"/>
    </row>
    <row r="542" spans="1:4" s="14" customFormat="1" x14ac:dyDescent="0.25">
      <c r="A542" s="1"/>
      <c r="B542" s="1"/>
      <c r="C542" s="1"/>
      <c r="D542" s="1"/>
    </row>
    <row r="543" spans="1:4" s="14" customFormat="1" x14ac:dyDescent="0.25">
      <c r="A543" s="1"/>
      <c r="B543" s="1"/>
      <c r="C543" s="1"/>
      <c r="D543" s="1"/>
    </row>
    <row r="544" spans="1:4" s="14" customFormat="1" x14ac:dyDescent="0.25">
      <c r="A544" s="1"/>
      <c r="B544" s="1"/>
      <c r="C544" s="1"/>
      <c r="D544" s="1"/>
    </row>
    <row r="545" spans="1:4" s="14" customFormat="1" x14ac:dyDescent="0.25">
      <c r="A545" s="1"/>
      <c r="B545" s="1"/>
      <c r="C545" s="1"/>
      <c r="D545" s="1"/>
    </row>
    <row r="546" spans="1:4" s="14" customFormat="1" x14ac:dyDescent="0.25">
      <c r="A546" s="1"/>
      <c r="B546" s="1"/>
      <c r="C546" s="1"/>
      <c r="D546" s="1"/>
    </row>
    <row r="547" spans="1:4" s="14" customFormat="1" x14ac:dyDescent="0.25">
      <c r="A547" s="1"/>
      <c r="B547" s="1"/>
      <c r="C547" s="1"/>
      <c r="D547" s="1"/>
    </row>
    <row r="548" spans="1:4" s="14" customFormat="1" x14ac:dyDescent="0.25">
      <c r="A548" s="1"/>
      <c r="B548" s="1"/>
      <c r="C548" s="1"/>
      <c r="D548" s="1"/>
    </row>
    <row r="549" spans="1:4" s="14" customFormat="1" x14ac:dyDescent="0.25">
      <c r="A549" s="1"/>
      <c r="B549" s="1"/>
      <c r="C549" s="1"/>
      <c r="D549" s="1"/>
    </row>
    <row r="550" spans="1:4" s="14" customFormat="1" x14ac:dyDescent="0.25">
      <c r="A550" s="1"/>
      <c r="B550" s="1"/>
      <c r="C550" s="1"/>
      <c r="D550" s="1"/>
    </row>
    <row r="551" spans="1:4" s="14" customFormat="1" x14ac:dyDescent="0.25">
      <c r="A551" s="1"/>
      <c r="B551" s="1"/>
      <c r="C551" s="1"/>
      <c r="D551" s="1"/>
    </row>
    <row r="552" spans="1:4" s="14" customFormat="1" x14ac:dyDescent="0.25">
      <c r="A552" s="1"/>
      <c r="B552" s="1"/>
      <c r="C552" s="1"/>
      <c r="D552" s="1"/>
    </row>
    <row r="553" spans="1:4" s="14" customFormat="1" x14ac:dyDescent="0.25">
      <c r="A553" s="1"/>
      <c r="B553" s="1"/>
      <c r="C553" s="1"/>
      <c r="D553" s="1"/>
    </row>
    <row r="554" spans="1:4" s="14" customFormat="1" x14ac:dyDescent="0.25">
      <c r="A554" s="1"/>
      <c r="B554" s="1"/>
      <c r="C554" s="1"/>
      <c r="D554" s="1"/>
    </row>
    <row r="555" spans="1:4" s="14" customFormat="1" x14ac:dyDescent="0.25">
      <c r="A555" s="1"/>
      <c r="B555" s="1"/>
      <c r="C555" s="1"/>
      <c r="D555" s="1"/>
    </row>
    <row r="556" spans="1:4" s="14" customFormat="1" x14ac:dyDescent="0.25">
      <c r="A556" s="1"/>
      <c r="B556" s="1"/>
      <c r="C556" s="1"/>
      <c r="D556" s="1"/>
    </row>
    <row r="557" spans="1:4" s="14" customFormat="1" x14ac:dyDescent="0.25">
      <c r="A557" s="1"/>
      <c r="B557" s="1"/>
      <c r="C557" s="1"/>
      <c r="D557" s="1"/>
    </row>
    <row r="558" spans="1:4" s="14" customFormat="1" x14ac:dyDescent="0.25">
      <c r="A558" s="1"/>
      <c r="B558" s="1"/>
      <c r="C558" s="1"/>
      <c r="D558" s="1"/>
    </row>
    <row r="559" spans="1:4" s="14" customFormat="1" x14ac:dyDescent="0.25">
      <c r="A559" s="1"/>
      <c r="B559" s="1"/>
      <c r="C559" s="1"/>
      <c r="D559" s="1"/>
    </row>
    <row r="560" spans="1:4" s="14" customFormat="1" x14ac:dyDescent="0.25">
      <c r="A560" s="1"/>
      <c r="B560" s="1"/>
      <c r="C560" s="1"/>
      <c r="D560" s="1"/>
    </row>
    <row r="561" spans="1:4" s="14" customFormat="1" x14ac:dyDescent="0.25">
      <c r="A561" s="1"/>
      <c r="B561" s="1"/>
      <c r="C561" s="1"/>
      <c r="D561" s="1"/>
    </row>
    <row r="562" spans="1:4" s="14" customFormat="1" x14ac:dyDescent="0.25">
      <c r="A562" s="1"/>
      <c r="B562" s="1"/>
      <c r="C562" s="1"/>
      <c r="D562" s="1"/>
    </row>
    <row r="563" spans="1:4" s="14" customFormat="1" x14ac:dyDescent="0.25">
      <c r="A563" s="1"/>
      <c r="B563" s="1"/>
      <c r="C563" s="1"/>
      <c r="D563" s="1"/>
    </row>
    <row r="564" spans="1:4" s="14" customFormat="1" x14ac:dyDescent="0.25">
      <c r="A564" s="1"/>
      <c r="B564" s="1"/>
      <c r="C564" s="1"/>
      <c r="D564" s="1"/>
    </row>
    <row r="565" spans="1:4" s="14" customFormat="1" x14ac:dyDescent="0.25">
      <c r="A565" s="1"/>
      <c r="B565" s="1"/>
      <c r="C565" s="1"/>
      <c r="D565" s="1"/>
    </row>
    <row r="566" spans="1:4" s="14" customFormat="1" x14ac:dyDescent="0.25">
      <c r="A566" s="1"/>
      <c r="B566" s="1"/>
      <c r="C566" s="1"/>
      <c r="D566" s="1"/>
    </row>
    <row r="567" spans="1:4" s="14" customFormat="1" x14ac:dyDescent="0.25">
      <c r="A567" s="1"/>
      <c r="B567" s="1"/>
      <c r="C567" s="1"/>
      <c r="D567" s="1"/>
    </row>
    <row r="568" spans="1:4" s="14" customFormat="1" x14ac:dyDescent="0.25">
      <c r="A568" s="1"/>
      <c r="B568" s="1"/>
      <c r="C568" s="1"/>
      <c r="D568" s="1"/>
    </row>
    <row r="569" spans="1:4" s="14" customFormat="1" x14ac:dyDescent="0.25">
      <c r="A569" s="1"/>
      <c r="B569" s="1"/>
      <c r="C569" s="1"/>
      <c r="D569" s="1"/>
    </row>
    <row r="570" spans="1:4" s="14" customFormat="1" x14ac:dyDescent="0.25">
      <c r="A570" s="1"/>
      <c r="B570" s="1"/>
      <c r="C570" s="1"/>
      <c r="D570" s="1"/>
    </row>
    <row r="571" spans="1:4" s="14" customFormat="1" x14ac:dyDescent="0.25">
      <c r="A571" s="1"/>
      <c r="B571" s="1"/>
      <c r="C571" s="1"/>
      <c r="D571" s="1"/>
    </row>
    <row r="572" spans="1:4" s="14" customFormat="1" x14ac:dyDescent="0.25">
      <c r="A572" s="1"/>
      <c r="B572" s="1"/>
      <c r="C572" s="1"/>
      <c r="D572" s="1"/>
    </row>
    <row r="573" spans="1:4" s="14" customFormat="1" x14ac:dyDescent="0.25">
      <c r="A573" s="1"/>
      <c r="B573" s="1"/>
      <c r="C573" s="1"/>
      <c r="D573" s="1"/>
    </row>
    <row r="574" spans="1:4" s="14" customFormat="1" x14ac:dyDescent="0.25">
      <c r="A574" s="1"/>
      <c r="B574" s="1"/>
      <c r="C574" s="1"/>
      <c r="D574" s="1"/>
    </row>
    <row r="575" spans="1:4" s="14" customFormat="1" x14ac:dyDescent="0.25">
      <c r="A575" s="1"/>
      <c r="B575" s="1"/>
      <c r="C575" s="1"/>
      <c r="D575" s="1"/>
    </row>
    <row r="576" spans="1:4" s="14" customFormat="1" x14ac:dyDescent="0.25">
      <c r="A576" s="1"/>
      <c r="B576" s="1"/>
      <c r="C576" s="1"/>
      <c r="D576" s="1"/>
    </row>
    <row r="577" spans="1:4" s="14" customFormat="1" x14ac:dyDescent="0.25">
      <c r="A577" s="1"/>
      <c r="B577" s="1"/>
      <c r="C577" s="1"/>
      <c r="D577" s="1"/>
    </row>
    <row r="578" spans="1:4" s="14" customFormat="1" x14ac:dyDescent="0.25">
      <c r="A578" s="1"/>
      <c r="B578" s="1"/>
      <c r="C578" s="1"/>
      <c r="D578" s="1"/>
    </row>
    <row r="579" spans="1:4" s="14" customFormat="1" x14ac:dyDescent="0.25">
      <c r="A579" s="1"/>
      <c r="B579" s="1"/>
      <c r="C579" s="1"/>
      <c r="D579" s="1"/>
    </row>
    <row r="580" spans="1:4" s="14" customFormat="1" x14ac:dyDescent="0.25">
      <c r="A580" s="1"/>
      <c r="B580" s="1"/>
      <c r="C580" s="1"/>
      <c r="D580" s="1"/>
    </row>
    <row r="581" spans="1:4" s="14" customFormat="1" x14ac:dyDescent="0.25">
      <c r="A581" s="1"/>
      <c r="B581" s="1"/>
      <c r="C581" s="1"/>
      <c r="D581" s="1"/>
    </row>
    <row r="582" spans="1:4" s="14" customFormat="1" x14ac:dyDescent="0.25">
      <c r="A582" s="1"/>
      <c r="B582" s="1"/>
      <c r="C582" s="1"/>
      <c r="D582" s="1"/>
    </row>
    <row r="583" spans="1:4" s="14" customFormat="1" x14ac:dyDescent="0.25">
      <c r="A583" s="1"/>
      <c r="B583" s="1"/>
      <c r="C583" s="1"/>
      <c r="D583" s="1"/>
    </row>
    <row r="584" spans="1:4" s="14" customFormat="1" x14ac:dyDescent="0.25">
      <c r="A584" s="1"/>
      <c r="B584" s="1"/>
      <c r="C584" s="1"/>
      <c r="D584" s="1"/>
    </row>
    <row r="585" spans="1:4" s="14" customFormat="1" x14ac:dyDescent="0.25">
      <c r="A585" s="1"/>
      <c r="B585" s="1"/>
      <c r="C585" s="1"/>
      <c r="D585" s="1"/>
    </row>
    <row r="586" spans="1:4" s="14" customFormat="1" x14ac:dyDescent="0.25">
      <c r="A586" s="1"/>
      <c r="B586" s="1"/>
      <c r="C586" s="1"/>
      <c r="D586" s="1"/>
    </row>
    <row r="587" spans="1:4" s="14" customFormat="1" x14ac:dyDescent="0.25">
      <c r="A587" s="1"/>
      <c r="B587" s="1"/>
      <c r="C587" s="1"/>
      <c r="D587" s="1"/>
    </row>
    <row r="588" spans="1:4" s="14" customFormat="1" x14ac:dyDescent="0.25">
      <c r="A588" s="1"/>
      <c r="B588" s="1"/>
      <c r="C588" s="1"/>
      <c r="D588" s="1"/>
    </row>
    <row r="589" spans="1:4" s="14" customFormat="1" x14ac:dyDescent="0.25">
      <c r="A589" s="1"/>
      <c r="B589" s="1"/>
      <c r="C589" s="1"/>
      <c r="D589" s="1"/>
    </row>
    <row r="590" spans="1:4" s="14" customFormat="1" x14ac:dyDescent="0.25">
      <c r="A590" s="1"/>
      <c r="B590" s="1"/>
      <c r="C590" s="1"/>
      <c r="D590" s="1"/>
    </row>
    <row r="591" spans="1:4" s="14" customFormat="1" x14ac:dyDescent="0.25">
      <c r="A591" s="1"/>
      <c r="B591" s="1"/>
      <c r="C591" s="1"/>
      <c r="D591" s="1"/>
    </row>
    <row r="592" spans="1:4" s="14" customFormat="1" x14ac:dyDescent="0.25">
      <c r="A592" s="1"/>
      <c r="B592" s="1"/>
      <c r="C592" s="1"/>
      <c r="D592" s="1"/>
    </row>
    <row r="593" spans="1:4" s="14" customFormat="1" x14ac:dyDescent="0.25">
      <c r="A593" s="1"/>
      <c r="B593" s="1"/>
      <c r="C593" s="1"/>
      <c r="D593" s="1"/>
    </row>
    <row r="594" spans="1:4" s="14" customFormat="1" x14ac:dyDescent="0.25">
      <c r="A594" s="1"/>
      <c r="B594" s="1"/>
      <c r="C594" s="1"/>
      <c r="D594" s="1"/>
    </row>
    <row r="595" spans="1:4" s="14" customFormat="1" x14ac:dyDescent="0.25">
      <c r="A595" s="1"/>
      <c r="B595" s="1"/>
      <c r="C595" s="1"/>
      <c r="D595" s="1"/>
    </row>
    <row r="596" spans="1:4" s="14" customFormat="1" x14ac:dyDescent="0.25">
      <c r="A596" s="1"/>
      <c r="B596" s="1"/>
      <c r="C596" s="1"/>
      <c r="D596" s="1"/>
    </row>
    <row r="597" spans="1:4" s="14" customFormat="1" x14ac:dyDescent="0.25">
      <c r="A597" s="1"/>
      <c r="B597" s="1"/>
      <c r="C597" s="1"/>
      <c r="D597" s="1"/>
    </row>
    <row r="598" spans="1:4" s="14" customFormat="1" x14ac:dyDescent="0.25">
      <c r="A598" s="1"/>
      <c r="B598" s="1"/>
      <c r="C598" s="1"/>
      <c r="D598" s="1"/>
    </row>
    <row r="599" spans="1:4" s="14" customFormat="1" x14ac:dyDescent="0.25">
      <c r="A599" s="1"/>
      <c r="B599" s="1"/>
      <c r="C599" s="1"/>
      <c r="D599" s="1"/>
    </row>
    <row r="600" spans="1:4" s="14" customFormat="1" x14ac:dyDescent="0.25">
      <c r="A600" s="1"/>
      <c r="B600" s="1"/>
      <c r="C600" s="1"/>
      <c r="D600" s="1"/>
    </row>
    <row r="601" spans="1:4" s="14" customFormat="1" x14ac:dyDescent="0.25">
      <c r="A601" s="1"/>
      <c r="B601" s="1"/>
      <c r="C601" s="1"/>
      <c r="D601" s="1"/>
    </row>
    <row r="602" spans="1:4" s="14" customFormat="1" x14ac:dyDescent="0.25">
      <c r="A602" s="1"/>
      <c r="B602" s="1"/>
      <c r="C602" s="1"/>
      <c r="D602" s="1"/>
    </row>
    <row r="603" spans="1:4" s="14" customFormat="1" x14ac:dyDescent="0.25">
      <c r="A603" s="1"/>
      <c r="B603" s="1"/>
      <c r="C603" s="1"/>
      <c r="D603" s="1"/>
    </row>
    <row r="604" spans="1:4" s="14" customFormat="1" x14ac:dyDescent="0.25">
      <c r="A604" s="1"/>
      <c r="B604" s="1"/>
      <c r="C604" s="1"/>
      <c r="D604" s="1"/>
    </row>
    <row r="605" spans="1:4" s="14" customFormat="1" x14ac:dyDescent="0.25">
      <c r="A605" s="1"/>
      <c r="B605" s="1"/>
      <c r="C605" s="1"/>
      <c r="D605" s="1"/>
    </row>
    <row r="606" spans="1:4" s="14" customFormat="1" x14ac:dyDescent="0.25">
      <c r="A606" s="1"/>
      <c r="B606" s="1"/>
      <c r="C606" s="1"/>
      <c r="D606" s="1"/>
    </row>
    <row r="607" spans="1:4" s="14" customFormat="1" x14ac:dyDescent="0.25">
      <c r="A607" s="1"/>
      <c r="B607" s="1"/>
      <c r="C607" s="1"/>
      <c r="D607" s="1"/>
    </row>
    <row r="608" spans="1:4" s="14" customFormat="1" x14ac:dyDescent="0.25">
      <c r="A608" s="1"/>
      <c r="B608" s="1"/>
      <c r="C608" s="1"/>
      <c r="D608" s="1"/>
    </row>
    <row r="609" spans="1:4" s="14" customFormat="1" x14ac:dyDescent="0.25">
      <c r="A609" s="1"/>
      <c r="B609" s="1"/>
      <c r="C609" s="1"/>
      <c r="D609" s="1"/>
    </row>
    <row r="610" spans="1:4" s="14" customFormat="1" x14ac:dyDescent="0.25">
      <c r="A610" s="1"/>
      <c r="B610" s="1"/>
      <c r="C610" s="1"/>
      <c r="D610" s="1"/>
    </row>
    <row r="611" spans="1:4" s="14" customFormat="1" x14ac:dyDescent="0.25">
      <c r="A611" s="1"/>
      <c r="B611" s="1"/>
      <c r="C611" s="1"/>
      <c r="D611" s="1"/>
    </row>
    <row r="612" spans="1:4" s="14" customFormat="1" x14ac:dyDescent="0.25">
      <c r="A612" s="1"/>
      <c r="B612" s="1"/>
      <c r="C612" s="1"/>
      <c r="D612" s="1"/>
    </row>
    <row r="613" spans="1:4" s="14" customFormat="1" x14ac:dyDescent="0.25">
      <c r="A613" s="1"/>
      <c r="B613" s="1"/>
      <c r="C613" s="1"/>
      <c r="D613" s="1"/>
    </row>
    <row r="614" spans="1:4" s="14" customFormat="1" x14ac:dyDescent="0.25">
      <c r="A614" s="1"/>
      <c r="B614" s="1"/>
      <c r="C614" s="1"/>
      <c r="D614" s="1"/>
    </row>
    <row r="615" spans="1:4" s="14" customFormat="1" x14ac:dyDescent="0.25">
      <c r="A615" s="1"/>
      <c r="B615" s="1"/>
      <c r="C615" s="1"/>
      <c r="D615" s="1"/>
    </row>
    <row r="616" spans="1:4" s="14" customFormat="1" x14ac:dyDescent="0.25">
      <c r="A616" s="1"/>
      <c r="B616" s="1"/>
      <c r="C616" s="1"/>
      <c r="D616" s="1"/>
    </row>
    <row r="617" spans="1:4" s="14" customFormat="1" x14ac:dyDescent="0.25">
      <c r="A617" s="1"/>
      <c r="B617" s="1"/>
      <c r="C617" s="1"/>
      <c r="D617" s="1"/>
    </row>
    <row r="618" spans="1:4" s="14" customFormat="1" x14ac:dyDescent="0.25">
      <c r="A618" s="1"/>
      <c r="B618" s="1"/>
      <c r="C618" s="1"/>
      <c r="D618" s="1"/>
    </row>
    <row r="619" spans="1:4" s="14" customFormat="1" x14ac:dyDescent="0.25">
      <c r="A619" s="1"/>
      <c r="B619" s="1"/>
      <c r="C619" s="1"/>
      <c r="D619" s="1"/>
    </row>
    <row r="620" spans="1:4" s="14" customFormat="1" x14ac:dyDescent="0.25">
      <c r="A620" s="1"/>
      <c r="B620" s="1"/>
      <c r="C620" s="1"/>
      <c r="D620" s="1"/>
    </row>
    <row r="621" spans="1:4" s="14" customFormat="1" x14ac:dyDescent="0.25">
      <c r="A621" s="1"/>
      <c r="B621" s="1"/>
      <c r="C621" s="1"/>
      <c r="D621" s="1"/>
    </row>
    <row r="622" spans="1:4" s="14" customFormat="1" x14ac:dyDescent="0.25">
      <c r="A622" s="1"/>
      <c r="B622" s="1"/>
      <c r="C622" s="1"/>
      <c r="D622" s="1"/>
    </row>
    <row r="623" spans="1:4" s="14" customFormat="1" x14ac:dyDescent="0.25">
      <c r="A623" s="1"/>
      <c r="B623" s="1"/>
      <c r="C623" s="1"/>
      <c r="D623" s="1"/>
    </row>
    <row r="624" spans="1:4" s="14" customFormat="1" x14ac:dyDescent="0.25">
      <c r="A624" s="1"/>
      <c r="B624" s="1"/>
      <c r="C624" s="1"/>
      <c r="D624" s="1"/>
    </row>
    <row r="625" spans="1:4" s="14" customFormat="1" x14ac:dyDescent="0.25">
      <c r="A625" s="1"/>
      <c r="B625" s="1"/>
      <c r="C625" s="1"/>
      <c r="D625" s="1"/>
    </row>
    <row r="626" spans="1:4" s="14" customFormat="1" x14ac:dyDescent="0.25">
      <c r="A626" s="1"/>
      <c r="B626" s="1"/>
      <c r="C626" s="1"/>
      <c r="D626" s="1"/>
    </row>
    <row r="627" spans="1:4" s="14" customFormat="1" x14ac:dyDescent="0.25">
      <c r="A627" s="1"/>
      <c r="B627" s="1"/>
      <c r="C627" s="1"/>
      <c r="D627" s="1"/>
    </row>
    <row r="628" spans="1:4" s="14" customFormat="1" x14ac:dyDescent="0.25">
      <c r="A628" s="1"/>
      <c r="B628" s="1"/>
      <c r="C628" s="1"/>
      <c r="D628" s="1"/>
    </row>
    <row r="629" spans="1:4" s="14" customFormat="1" x14ac:dyDescent="0.25">
      <c r="A629" s="1"/>
      <c r="B629" s="1"/>
      <c r="C629" s="1"/>
      <c r="D629" s="1"/>
    </row>
    <row r="630" spans="1:4" s="14" customFormat="1" x14ac:dyDescent="0.25">
      <c r="A630" s="1"/>
      <c r="B630" s="1"/>
      <c r="C630" s="1"/>
      <c r="D630" s="1"/>
    </row>
    <row r="631" spans="1:4" s="14" customFormat="1" x14ac:dyDescent="0.25">
      <c r="A631" s="1"/>
      <c r="B631" s="1"/>
      <c r="C631" s="1"/>
      <c r="D631" s="1"/>
    </row>
    <row r="632" spans="1:4" s="14" customFormat="1" x14ac:dyDescent="0.25">
      <c r="A632" s="1"/>
      <c r="B632" s="1"/>
      <c r="C632" s="1"/>
      <c r="D632" s="1"/>
    </row>
    <row r="633" spans="1:4" s="14" customFormat="1" x14ac:dyDescent="0.25">
      <c r="A633" s="1"/>
      <c r="B633" s="1"/>
      <c r="C633" s="1"/>
      <c r="D633" s="1"/>
    </row>
    <row r="634" spans="1:4" s="14" customFormat="1" x14ac:dyDescent="0.25">
      <c r="A634" s="1"/>
      <c r="B634" s="1"/>
      <c r="C634" s="1"/>
      <c r="D634" s="1"/>
    </row>
    <row r="635" spans="1:4" s="14" customFormat="1" x14ac:dyDescent="0.25">
      <c r="A635" s="1"/>
      <c r="B635" s="1"/>
      <c r="C635" s="1"/>
      <c r="D635" s="1"/>
    </row>
    <row r="636" spans="1:4" s="14" customFormat="1" x14ac:dyDescent="0.25">
      <c r="A636" s="1"/>
      <c r="B636" s="1"/>
      <c r="C636" s="1"/>
      <c r="D636" s="1"/>
    </row>
    <row r="637" spans="1:4" s="14" customFormat="1" x14ac:dyDescent="0.25">
      <c r="A637" s="1"/>
      <c r="B637" s="1"/>
      <c r="C637" s="1"/>
      <c r="D637" s="1"/>
    </row>
    <row r="638" spans="1:4" s="14" customFormat="1" x14ac:dyDescent="0.25">
      <c r="A638" s="1"/>
      <c r="B638" s="1"/>
      <c r="C638" s="1"/>
      <c r="D638" s="1"/>
    </row>
    <row r="639" spans="1:4" s="14" customFormat="1" x14ac:dyDescent="0.25">
      <c r="A639" s="1"/>
      <c r="B639" s="1"/>
      <c r="C639" s="1"/>
      <c r="D639" s="1"/>
    </row>
    <row r="640" spans="1:4" s="14" customFormat="1" x14ac:dyDescent="0.25">
      <c r="A640" s="1"/>
      <c r="B640" s="1"/>
      <c r="C640" s="1"/>
      <c r="D640" s="1"/>
    </row>
    <row r="641" spans="1:4" s="14" customFormat="1" x14ac:dyDescent="0.25">
      <c r="A641" s="1"/>
      <c r="B641" s="1"/>
      <c r="C641" s="1"/>
      <c r="D641" s="1"/>
    </row>
    <row r="642" spans="1:4" s="14" customFormat="1" x14ac:dyDescent="0.25">
      <c r="A642" s="1"/>
      <c r="B642" s="1"/>
      <c r="C642" s="1"/>
      <c r="D642" s="1"/>
    </row>
    <row r="643" spans="1:4" s="14" customFormat="1" x14ac:dyDescent="0.25">
      <c r="A643" s="1"/>
      <c r="B643" s="1"/>
      <c r="C643" s="1"/>
      <c r="D643" s="1"/>
    </row>
    <row r="644" spans="1:4" s="14" customFormat="1" x14ac:dyDescent="0.25">
      <c r="A644" s="1"/>
      <c r="B644" s="1"/>
      <c r="C644" s="1"/>
      <c r="D644" s="1"/>
    </row>
    <row r="645" spans="1:4" s="14" customFormat="1" x14ac:dyDescent="0.25">
      <c r="A645" s="1"/>
      <c r="B645" s="1"/>
      <c r="C645" s="1"/>
      <c r="D645" s="1"/>
    </row>
    <row r="646" spans="1:4" s="14" customFormat="1" x14ac:dyDescent="0.25">
      <c r="A646" s="1"/>
      <c r="B646" s="1"/>
      <c r="C646" s="1"/>
      <c r="D646" s="1"/>
    </row>
    <row r="647" spans="1:4" s="14" customFormat="1" x14ac:dyDescent="0.25">
      <c r="A647" s="1"/>
      <c r="B647" s="1"/>
      <c r="C647" s="1"/>
      <c r="D647" s="1"/>
    </row>
    <row r="648" spans="1:4" s="14" customFormat="1" x14ac:dyDescent="0.25">
      <c r="A648" s="1"/>
      <c r="B648" s="1"/>
      <c r="C648" s="1"/>
      <c r="D648" s="1"/>
    </row>
    <row r="649" spans="1:4" s="14" customFormat="1" x14ac:dyDescent="0.25">
      <c r="A649" s="1"/>
      <c r="B649" s="1"/>
      <c r="C649" s="1"/>
      <c r="D649" s="1"/>
    </row>
    <row r="650" spans="1:4" s="14" customFormat="1" x14ac:dyDescent="0.25">
      <c r="A650" s="1"/>
      <c r="B650" s="1"/>
      <c r="C650" s="1"/>
      <c r="D650" s="1"/>
    </row>
    <row r="651" spans="1:4" s="14" customFormat="1" x14ac:dyDescent="0.25">
      <c r="A651" s="1"/>
      <c r="B651" s="1"/>
      <c r="C651" s="1"/>
      <c r="D651" s="1"/>
    </row>
    <row r="652" spans="1:4" s="14" customFormat="1" x14ac:dyDescent="0.25">
      <c r="A652" s="1"/>
      <c r="B652" s="1"/>
      <c r="C652" s="1"/>
      <c r="D652" s="1"/>
    </row>
    <row r="653" spans="1:4" s="14" customFormat="1" x14ac:dyDescent="0.25">
      <c r="A653" s="1"/>
      <c r="B653" s="1"/>
      <c r="C653" s="1"/>
      <c r="D653" s="1"/>
    </row>
    <row r="654" spans="1:4" s="14" customFormat="1" x14ac:dyDescent="0.25">
      <c r="A654" s="1"/>
      <c r="B654" s="1"/>
      <c r="C654" s="1"/>
      <c r="D654" s="1"/>
    </row>
    <row r="655" spans="1:4" s="14" customFormat="1" x14ac:dyDescent="0.25">
      <c r="A655" s="1"/>
      <c r="B655" s="1"/>
      <c r="C655" s="1"/>
      <c r="D655" s="1"/>
    </row>
    <row r="656" spans="1:4" s="14" customFormat="1" x14ac:dyDescent="0.25">
      <c r="A656" s="1"/>
      <c r="B656" s="1"/>
      <c r="C656" s="1"/>
      <c r="D656" s="1"/>
    </row>
    <row r="657" spans="1:4" s="14" customFormat="1" x14ac:dyDescent="0.25">
      <c r="A657" s="1"/>
      <c r="B657" s="1"/>
      <c r="C657" s="1"/>
      <c r="D657" s="1"/>
    </row>
    <row r="658" spans="1:4" s="14" customFormat="1" x14ac:dyDescent="0.25">
      <c r="A658" s="1"/>
      <c r="B658" s="1"/>
      <c r="C658" s="1"/>
      <c r="D658" s="1"/>
    </row>
    <row r="659" spans="1:4" s="14" customFormat="1" x14ac:dyDescent="0.25">
      <c r="A659" s="1"/>
      <c r="B659" s="1"/>
      <c r="C659" s="1"/>
      <c r="D659" s="1"/>
    </row>
    <row r="660" spans="1:4" s="14" customFormat="1" x14ac:dyDescent="0.25">
      <c r="A660" s="1"/>
      <c r="B660" s="1"/>
      <c r="C660" s="1"/>
      <c r="D660" s="1"/>
    </row>
    <row r="661" spans="1:4" s="14" customFormat="1" x14ac:dyDescent="0.25">
      <c r="A661" s="1"/>
      <c r="B661" s="1"/>
      <c r="C661" s="1"/>
      <c r="D661" s="1"/>
    </row>
    <row r="662" spans="1:4" s="14" customFormat="1" x14ac:dyDescent="0.25">
      <c r="A662" s="1"/>
      <c r="B662" s="1"/>
      <c r="C662" s="1"/>
      <c r="D662" s="1"/>
    </row>
    <row r="663" spans="1:4" s="14" customFormat="1" x14ac:dyDescent="0.25">
      <c r="A663" s="1"/>
      <c r="B663" s="1"/>
      <c r="C663" s="1"/>
      <c r="D663" s="1"/>
    </row>
    <row r="664" spans="1:4" s="14" customFormat="1" x14ac:dyDescent="0.25">
      <c r="A664" s="1"/>
      <c r="B664" s="1"/>
      <c r="C664" s="1"/>
      <c r="D664" s="1"/>
    </row>
    <row r="665" spans="1:4" s="14" customFormat="1" x14ac:dyDescent="0.25">
      <c r="A665" s="1"/>
      <c r="B665" s="1"/>
      <c r="C665" s="1"/>
      <c r="D665" s="1"/>
    </row>
    <row r="666" spans="1:4" s="14" customFormat="1" x14ac:dyDescent="0.25">
      <c r="A666" s="1"/>
      <c r="B666" s="1"/>
      <c r="C666" s="1"/>
      <c r="D666" s="1"/>
    </row>
    <row r="667" spans="1:4" s="14" customFormat="1" x14ac:dyDescent="0.25">
      <c r="A667" s="1"/>
      <c r="B667" s="1"/>
      <c r="C667" s="1"/>
      <c r="D667" s="1"/>
    </row>
    <row r="668" spans="1:4" s="14" customFormat="1" x14ac:dyDescent="0.25">
      <c r="A668" s="1"/>
      <c r="B668" s="1"/>
      <c r="C668" s="1"/>
      <c r="D668" s="1"/>
    </row>
    <row r="669" spans="1:4" s="14" customFormat="1" x14ac:dyDescent="0.25">
      <c r="A669" s="1"/>
      <c r="B669" s="1"/>
      <c r="C669" s="1"/>
      <c r="D669" s="1"/>
    </row>
    <row r="670" spans="1:4" s="14" customFormat="1" x14ac:dyDescent="0.25">
      <c r="A670" s="1"/>
      <c r="B670" s="1"/>
      <c r="C670" s="1"/>
      <c r="D670" s="1"/>
    </row>
    <row r="671" spans="1:4" s="14" customFormat="1" x14ac:dyDescent="0.25">
      <c r="A671" s="1"/>
      <c r="B671" s="1"/>
      <c r="C671" s="1"/>
      <c r="D671" s="1"/>
    </row>
    <row r="672" spans="1:4" s="14" customFormat="1" x14ac:dyDescent="0.25">
      <c r="A672" s="1"/>
      <c r="B672" s="1"/>
      <c r="C672" s="1"/>
      <c r="D672" s="1"/>
    </row>
    <row r="673" spans="1:4" s="14" customFormat="1" x14ac:dyDescent="0.25">
      <c r="A673" s="1"/>
      <c r="B673" s="1"/>
      <c r="C673" s="1"/>
      <c r="D673" s="1"/>
    </row>
    <row r="674" spans="1:4" s="14" customFormat="1" x14ac:dyDescent="0.25">
      <c r="A674" s="1"/>
      <c r="B674" s="1"/>
      <c r="C674" s="1"/>
      <c r="D674" s="1"/>
    </row>
    <row r="675" spans="1:4" s="14" customFormat="1" x14ac:dyDescent="0.25">
      <c r="A675" s="1"/>
      <c r="B675" s="1"/>
      <c r="C675" s="1"/>
      <c r="D675" s="1"/>
    </row>
    <row r="676" spans="1:4" s="14" customFormat="1" x14ac:dyDescent="0.25">
      <c r="A676" s="1"/>
      <c r="B676" s="1"/>
      <c r="C676" s="1"/>
      <c r="D676" s="1"/>
    </row>
    <row r="677" spans="1:4" s="14" customFormat="1" x14ac:dyDescent="0.25">
      <c r="A677" s="1"/>
      <c r="B677" s="1"/>
      <c r="C677" s="1"/>
      <c r="D677" s="1"/>
    </row>
    <row r="678" spans="1:4" s="14" customFormat="1" x14ac:dyDescent="0.25">
      <c r="A678" s="1"/>
      <c r="B678" s="1"/>
      <c r="C678" s="1"/>
      <c r="D678" s="1"/>
    </row>
    <row r="679" spans="1:4" s="14" customFormat="1" x14ac:dyDescent="0.25">
      <c r="A679" s="1"/>
      <c r="B679" s="1"/>
      <c r="C679" s="1"/>
      <c r="D679" s="1"/>
    </row>
    <row r="680" spans="1:4" s="14" customFormat="1" x14ac:dyDescent="0.25">
      <c r="A680" s="1"/>
      <c r="B680" s="1"/>
      <c r="C680" s="1"/>
      <c r="D680" s="1"/>
    </row>
    <row r="681" spans="1:4" s="14" customFormat="1" x14ac:dyDescent="0.25">
      <c r="A681" s="1"/>
      <c r="B681" s="1"/>
      <c r="C681" s="1"/>
      <c r="D681" s="1"/>
    </row>
    <row r="682" spans="1:4" s="14" customFormat="1" x14ac:dyDescent="0.25">
      <c r="A682" s="1"/>
      <c r="B682" s="1"/>
      <c r="C682" s="1"/>
      <c r="D682" s="1"/>
    </row>
    <row r="683" spans="1:4" s="14" customFormat="1" x14ac:dyDescent="0.25">
      <c r="A683" s="1"/>
      <c r="B683" s="1"/>
      <c r="C683" s="1"/>
      <c r="D683" s="1"/>
    </row>
    <row r="684" spans="1:4" s="14" customFormat="1" x14ac:dyDescent="0.25">
      <c r="A684" s="1"/>
      <c r="B684" s="1"/>
      <c r="C684" s="1"/>
      <c r="D684" s="1"/>
    </row>
    <row r="685" spans="1:4" s="14" customFormat="1" x14ac:dyDescent="0.25">
      <c r="A685" s="1"/>
      <c r="B685" s="1"/>
      <c r="C685" s="1"/>
      <c r="D685" s="1"/>
    </row>
    <row r="686" spans="1:4" s="14" customFormat="1" x14ac:dyDescent="0.25">
      <c r="A686" s="1"/>
      <c r="B686" s="1"/>
      <c r="C686" s="1"/>
      <c r="D686" s="1"/>
    </row>
    <row r="687" spans="1:4" s="14" customFormat="1" x14ac:dyDescent="0.25">
      <c r="A687" s="1"/>
      <c r="B687" s="1"/>
      <c r="C687" s="1"/>
      <c r="D687" s="1"/>
    </row>
    <row r="688" spans="1:4" s="14" customFormat="1" x14ac:dyDescent="0.25">
      <c r="A688" s="1"/>
      <c r="B688" s="1"/>
      <c r="C688" s="1"/>
      <c r="D688" s="1"/>
    </row>
    <row r="689" spans="1:4" s="14" customFormat="1" x14ac:dyDescent="0.25">
      <c r="A689" s="1"/>
      <c r="B689" s="1"/>
      <c r="C689" s="1"/>
      <c r="D689" s="1"/>
    </row>
    <row r="690" spans="1:4" s="14" customFormat="1" x14ac:dyDescent="0.25">
      <c r="A690" s="1"/>
      <c r="B690" s="1"/>
      <c r="C690" s="1"/>
      <c r="D690" s="1"/>
    </row>
    <row r="691" spans="1:4" s="14" customFormat="1" x14ac:dyDescent="0.25">
      <c r="A691" s="1"/>
      <c r="B691" s="1"/>
      <c r="C691" s="1"/>
      <c r="D691" s="1"/>
    </row>
    <row r="692" spans="1:4" s="14" customFormat="1" x14ac:dyDescent="0.25">
      <c r="A692" s="1"/>
      <c r="B692" s="1"/>
      <c r="C692" s="1"/>
      <c r="D692" s="1"/>
    </row>
    <row r="693" spans="1:4" s="14" customFormat="1" x14ac:dyDescent="0.25">
      <c r="A693" s="1"/>
      <c r="B693" s="1"/>
      <c r="C693" s="1"/>
      <c r="D693" s="1"/>
    </row>
    <row r="694" spans="1:4" s="14" customFormat="1" x14ac:dyDescent="0.25">
      <c r="A694" s="1"/>
      <c r="B694" s="1"/>
      <c r="C694" s="1"/>
      <c r="D694" s="1"/>
    </row>
    <row r="695" spans="1:4" s="14" customFormat="1" x14ac:dyDescent="0.25">
      <c r="A695" s="1"/>
      <c r="B695" s="1"/>
      <c r="C695" s="1"/>
      <c r="D695" s="1"/>
    </row>
    <row r="696" spans="1:4" s="14" customFormat="1" x14ac:dyDescent="0.25">
      <c r="A696" s="1"/>
      <c r="B696" s="1"/>
      <c r="C696" s="1"/>
      <c r="D696" s="1"/>
    </row>
    <row r="697" spans="1:4" s="14" customFormat="1" x14ac:dyDescent="0.25">
      <c r="A697" s="1"/>
      <c r="B697" s="1"/>
      <c r="C697" s="1"/>
      <c r="D697" s="1"/>
    </row>
    <row r="698" spans="1:4" s="14" customFormat="1" x14ac:dyDescent="0.25">
      <c r="A698" s="1"/>
      <c r="B698" s="1"/>
      <c r="C698" s="1"/>
      <c r="D698" s="1"/>
    </row>
    <row r="699" spans="1:4" s="14" customFormat="1" x14ac:dyDescent="0.25">
      <c r="A699" s="1"/>
      <c r="B699" s="1"/>
      <c r="C699" s="1"/>
      <c r="D699" s="1"/>
    </row>
    <row r="700" spans="1:4" s="14" customFormat="1" x14ac:dyDescent="0.25">
      <c r="A700" s="1"/>
      <c r="B700" s="1"/>
      <c r="C700" s="1"/>
      <c r="D700" s="1"/>
    </row>
    <row r="701" spans="1:4" s="14" customFormat="1" x14ac:dyDescent="0.25">
      <c r="A701" s="1"/>
      <c r="B701" s="1"/>
      <c r="C701" s="1"/>
      <c r="D701" s="1"/>
    </row>
    <row r="702" spans="1:4" s="14" customFormat="1" x14ac:dyDescent="0.25">
      <c r="A702" s="1"/>
      <c r="B702" s="1"/>
      <c r="C702" s="1"/>
      <c r="D702" s="1"/>
    </row>
    <row r="703" spans="1:4" s="14" customFormat="1" x14ac:dyDescent="0.25">
      <c r="A703" s="1"/>
      <c r="B703" s="1"/>
      <c r="C703" s="1"/>
      <c r="D703" s="1"/>
    </row>
    <row r="704" spans="1:4" s="14" customFormat="1" x14ac:dyDescent="0.25">
      <c r="A704" s="1"/>
      <c r="B704" s="1"/>
      <c r="C704" s="1"/>
      <c r="D704" s="1"/>
    </row>
    <row r="705" spans="1:4" s="14" customFormat="1" x14ac:dyDescent="0.25">
      <c r="A705" s="1"/>
      <c r="B705" s="1"/>
      <c r="C705" s="1"/>
      <c r="D705" s="1"/>
    </row>
    <row r="706" spans="1:4" s="14" customFormat="1" x14ac:dyDescent="0.25">
      <c r="A706" s="1"/>
      <c r="B706" s="1"/>
      <c r="C706" s="1"/>
      <c r="D706" s="1"/>
    </row>
    <row r="707" spans="1:4" s="14" customFormat="1" x14ac:dyDescent="0.25">
      <c r="A707" s="1"/>
      <c r="B707" s="1"/>
      <c r="C707" s="1"/>
      <c r="D707" s="1"/>
    </row>
    <row r="708" spans="1:4" s="14" customFormat="1" x14ac:dyDescent="0.25">
      <c r="A708" s="1"/>
      <c r="B708" s="1"/>
      <c r="C708" s="1"/>
      <c r="D708" s="1"/>
    </row>
    <row r="709" spans="1:4" s="14" customFormat="1" x14ac:dyDescent="0.25">
      <c r="A709" s="1"/>
      <c r="B709" s="1"/>
      <c r="C709" s="1"/>
      <c r="D709" s="1"/>
    </row>
    <row r="710" spans="1:4" s="14" customFormat="1" x14ac:dyDescent="0.25">
      <c r="A710" s="1"/>
      <c r="B710" s="1"/>
      <c r="C710" s="1"/>
      <c r="D710" s="1"/>
    </row>
    <row r="711" spans="1:4" s="14" customFormat="1" x14ac:dyDescent="0.25">
      <c r="A711" s="1"/>
      <c r="B711" s="1"/>
      <c r="C711" s="1"/>
      <c r="D711" s="1"/>
    </row>
    <row r="712" spans="1:4" s="14" customFormat="1" x14ac:dyDescent="0.25">
      <c r="A712" s="1"/>
      <c r="B712" s="1"/>
      <c r="C712" s="1"/>
      <c r="D712" s="1"/>
    </row>
    <row r="713" spans="1:4" s="14" customFormat="1" x14ac:dyDescent="0.25">
      <c r="A713" s="1"/>
      <c r="B713" s="1"/>
      <c r="C713" s="1"/>
      <c r="D713" s="1"/>
    </row>
    <row r="714" spans="1:4" s="14" customFormat="1" x14ac:dyDescent="0.25">
      <c r="A714" s="1"/>
      <c r="B714" s="1"/>
      <c r="C714" s="1"/>
      <c r="D714" s="1"/>
    </row>
    <row r="715" spans="1:4" s="14" customFormat="1" x14ac:dyDescent="0.25">
      <c r="A715" s="1"/>
      <c r="B715" s="1"/>
      <c r="C715" s="1"/>
      <c r="D715" s="1"/>
    </row>
    <row r="716" spans="1:4" s="14" customFormat="1" x14ac:dyDescent="0.25">
      <c r="A716" s="1"/>
      <c r="B716" s="1"/>
      <c r="C716" s="1"/>
      <c r="D716" s="1"/>
    </row>
    <row r="717" spans="1:4" s="14" customFormat="1" x14ac:dyDescent="0.25">
      <c r="A717" s="1"/>
      <c r="B717" s="1"/>
      <c r="C717" s="1"/>
      <c r="D717" s="1"/>
    </row>
    <row r="718" spans="1:4" s="14" customFormat="1" x14ac:dyDescent="0.25">
      <c r="A718" s="1"/>
      <c r="B718" s="1"/>
      <c r="C718" s="1"/>
      <c r="D718" s="1"/>
    </row>
    <row r="719" spans="1:4" s="14" customFormat="1" x14ac:dyDescent="0.25">
      <c r="A719" s="1"/>
      <c r="B719" s="1"/>
      <c r="C719" s="1"/>
      <c r="D719" s="1"/>
    </row>
    <row r="720" spans="1:4" s="14" customFormat="1" x14ac:dyDescent="0.25">
      <c r="A720" s="1"/>
      <c r="B720" s="1"/>
      <c r="C720" s="1"/>
      <c r="D720" s="1"/>
    </row>
    <row r="721" spans="1:4" s="14" customFormat="1" x14ac:dyDescent="0.25">
      <c r="A721" s="1"/>
      <c r="B721" s="1"/>
      <c r="C721" s="1"/>
      <c r="D721" s="1"/>
    </row>
    <row r="722" spans="1:4" s="14" customFormat="1" x14ac:dyDescent="0.25">
      <c r="A722" s="1"/>
      <c r="B722" s="1"/>
      <c r="C722" s="1"/>
      <c r="D722" s="1"/>
    </row>
    <row r="723" spans="1:4" s="14" customFormat="1" x14ac:dyDescent="0.25">
      <c r="A723" s="1"/>
      <c r="B723" s="1"/>
      <c r="C723" s="1"/>
      <c r="D723" s="1"/>
    </row>
    <row r="724" spans="1:4" s="14" customFormat="1" x14ac:dyDescent="0.25">
      <c r="A724" s="1"/>
      <c r="B724" s="1"/>
      <c r="C724" s="1"/>
      <c r="D724" s="1"/>
    </row>
    <row r="725" spans="1:4" s="14" customFormat="1" x14ac:dyDescent="0.25">
      <c r="A725" s="1"/>
      <c r="B725" s="1"/>
      <c r="C725" s="1"/>
      <c r="D725" s="1"/>
    </row>
    <row r="726" spans="1:4" s="14" customFormat="1" x14ac:dyDescent="0.25">
      <c r="A726" s="1"/>
      <c r="B726" s="1"/>
      <c r="C726" s="1"/>
      <c r="D726" s="1"/>
    </row>
    <row r="727" spans="1:4" s="14" customFormat="1" x14ac:dyDescent="0.25">
      <c r="A727" s="1"/>
      <c r="B727" s="1"/>
      <c r="C727" s="1"/>
      <c r="D727" s="1"/>
    </row>
    <row r="728" spans="1:4" s="14" customFormat="1" x14ac:dyDescent="0.25">
      <c r="A728" s="1"/>
      <c r="B728" s="1"/>
      <c r="C728" s="1"/>
      <c r="D728" s="1"/>
    </row>
    <row r="729" spans="1:4" s="14" customFormat="1" x14ac:dyDescent="0.25">
      <c r="A729" s="1"/>
      <c r="B729" s="1"/>
      <c r="C729" s="1"/>
      <c r="D729" s="1"/>
    </row>
    <row r="730" spans="1:4" s="14" customFormat="1" x14ac:dyDescent="0.25">
      <c r="A730" s="1"/>
      <c r="B730" s="1"/>
      <c r="C730" s="1"/>
      <c r="D730" s="1"/>
    </row>
    <row r="731" spans="1:4" s="14" customFormat="1" x14ac:dyDescent="0.25">
      <c r="A731" s="1"/>
      <c r="B731" s="1"/>
      <c r="C731" s="1"/>
      <c r="D731" s="1"/>
    </row>
    <row r="732" spans="1:4" s="14" customFormat="1" x14ac:dyDescent="0.25">
      <c r="A732" s="1"/>
      <c r="B732" s="1"/>
      <c r="C732" s="1"/>
      <c r="D732" s="1"/>
    </row>
    <row r="733" spans="1:4" s="14" customFormat="1" x14ac:dyDescent="0.25">
      <c r="A733" s="1"/>
      <c r="B733" s="1"/>
      <c r="C733" s="1"/>
      <c r="D733" s="1"/>
    </row>
    <row r="734" spans="1:4" s="14" customFormat="1" x14ac:dyDescent="0.25">
      <c r="A734" s="1"/>
      <c r="B734" s="1"/>
      <c r="C734" s="1"/>
      <c r="D734" s="1"/>
    </row>
    <row r="735" spans="1:4" s="14" customFormat="1" x14ac:dyDescent="0.25">
      <c r="A735" s="1"/>
      <c r="B735" s="1"/>
      <c r="C735" s="1"/>
      <c r="D735" s="1"/>
    </row>
    <row r="736" spans="1:4" s="14" customFormat="1" x14ac:dyDescent="0.25">
      <c r="A736" s="1"/>
      <c r="B736" s="1"/>
      <c r="C736" s="1"/>
      <c r="D736" s="1"/>
    </row>
    <row r="737" spans="1:4" s="14" customFormat="1" x14ac:dyDescent="0.25">
      <c r="A737" s="1"/>
      <c r="B737" s="1"/>
      <c r="C737" s="1"/>
      <c r="D737" s="1"/>
    </row>
    <row r="738" spans="1:4" s="14" customFormat="1" x14ac:dyDescent="0.25">
      <c r="A738" s="1"/>
      <c r="B738" s="1"/>
      <c r="C738" s="1"/>
      <c r="D738" s="1"/>
    </row>
    <row r="739" spans="1:4" s="14" customFormat="1" x14ac:dyDescent="0.25">
      <c r="A739" s="1"/>
      <c r="B739" s="1"/>
      <c r="C739" s="1"/>
      <c r="D739" s="1"/>
    </row>
    <row r="740" spans="1:4" s="14" customFormat="1" x14ac:dyDescent="0.25">
      <c r="A740" s="1"/>
      <c r="B740" s="1"/>
      <c r="C740" s="1"/>
      <c r="D740" s="1"/>
    </row>
    <row r="741" spans="1:4" s="14" customFormat="1" x14ac:dyDescent="0.25">
      <c r="A741" s="1"/>
      <c r="B741" s="1"/>
      <c r="C741" s="1"/>
      <c r="D741" s="1"/>
    </row>
    <row r="742" spans="1:4" s="14" customFormat="1" x14ac:dyDescent="0.25">
      <c r="A742" s="1"/>
      <c r="B742" s="1"/>
      <c r="C742" s="1"/>
      <c r="D742" s="1"/>
    </row>
    <row r="743" spans="1:4" s="14" customFormat="1" x14ac:dyDescent="0.25">
      <c r="A743" s="1"/>
      <c r="B743" s="1"/>
      <c r="C743" s="1"/>
      <c r="D743" s="1"/>
    </row>
    <row r="744" spans="1:4" s="14" customFormat="1" x14ac:dyDescent="0.25">
      <c r="A744" s="1"/>
      <c r="B744" s="1"/>
      <c r="C744" s="1"/>
      <c r="D744" s="1"/>
    </row>
    <row r="745" spans="1:4" s="14" customFormat="1" x14ac:dyDescent="0.25">
      <c r="A745" s="1"/>
      <c r="B745" s="1"/>
      <c r="C745" s="1"/>
      <c r="D745" s="1"/>
    </row>
    <row r="746" spans="1:4" s="14" customFormat="1" x14ac:dyDescent="0.25">
      <c r="A746" s="1"/>
      <c r="B746" s="1"/>
      <c r="C746" s="1"/>
      <c r="D746" s="1"/>
    </row>
    <row r="747" spans="1:4" s="14" customFormat="1" x14ac:dyDescent="0.25">
      <c r="A747" s="1"/>
      <c r="B747" s="1"/>
      <c r="C747" s="1"/>
      <c r="D747" s="1"/>
    </row>
    <row r="748" spans="1:4" s="14" customFormat="1" x14ac:dyDescent="0.25">
      <c r="A748" s="1"/>
      <c r="B748" s="1"/>
      <c r="C748" s="1"/>
      <c r="D748" s="1"/>
    </row>
    <row r="749" spans="1:4" s="14" customFormat="1" x14ac:dyDescent="0.25">
      <c r="A749" s="1"/>
      <c r="B749" s="1"/>
      <c r="C749" s="1"/>
      <c r="D749" s="1"/>
    </row>
    <row r="750" spans="1:4" s="14" customFormat="1" x14ac:dyDescent="0.25">
      <c r="A750" s="1"/>
      <c r="B750" s="1"/>
      <c r="C750" s="1"/>
      <c r="D750" s="1"/>
    </row>
    <row r="751" spans="1:4" s="14" customFormat="1" x14ac:dyDescent="0.25">
      <c r="A751" s="1"/>
      <c r="B751" s="1"/>
      <c r="C751" s="1"/>
      <c r="D751" s="1"/>
    </row>
    <row r="752" spans="1:4" s="14" customFormat="1" x14ac:dyDescent="0.25">
      <c r="A752" s="1"/>
      <c r="B752" s="1"/>
      <c r="C752" s="1"/>
      <c r="D752" s="1"/>
    </row>
    <row r="753" spans="1:4" s="14" customFormat="1" x14ac:dyDescent="0.25">
      <c r="A753" s="1"/>
      <c r="B753" s="1"/>
      <c r="C753" s="1"/>
      <c r="D753" s="1"/>
    </row>
    <row r="754" spans="1:4" s="14" customFormat="1" x14ac:dyDescent="0.25">
      <c r="A754" s="1"/>
      <c r="B754" s="1"/>
      <c r="C754" s="1"/>
      <c r="D754" s="1"/>
    </row>
    <row r="755" spans="1:4" s="14" customFormat="1" x14ac:dyDescent="0.25">
      <c r="A755" s="1"/>
      <c r="B755" s="1"/>
      <c r="C755" s="1"/>
      <c r="D755" s="1"/>
    </row>
    <row r="756" spans="1:4" s="14" customFormat="1" x14ac:dyDescent="0.25">
      <c r="A756" s="1"/>
      <c r="B756" s="1"/>
      <c r="C756" s="1"/>
      <c r="D756" s="1"/>
    </row>
    <row r="757" spans="1:4" s="14" customFormat="1" x14ac:dyDescent="0.25">
      <c r="A757" s="1"/>
      <c r="B757" s="1"/>
      <c r="C757" s="1"/>
      <c r="D757" s="1"/>
    </row>
    <row r="758" spans="1:4" s="14" customFormat="1" x14ac:dyDescent="0.25">
      <c r="A758" s="1"/>
      <c r="B758" s="1"/>
      <c r="C758" s="1"/>
      <c r="D758" s="1"/>
    </row>
    <row r="759" spans="1:4" s="14" customFormat="1" x14ac:dyDescent="0.25">
      <c r="A759" s="1"/>
      <c r="B759" s="1"/>
      <c r="C759" s="1"/>
      <c r="D759" s="1"/>
    </row>
    <row r="760" spans="1:4" s="14" customFormat="1" x14ac:dyDescent="0.25">
      <c r="A760" s="1"/>
      <c r="B760" s="1"/>
      <c r="C760" s="1"/>
      <c r="D760" s="1"/>
    </row>
    <row r="761" spans="1:4" s="14" customFormat="1" x14ac:dyDescent="0.25">
      <c r="A761" s="1"/>
      <c r="B761" s="1"/>
      <c r="C761" s="1"/>
      <c r="D761" s="1"/>
    </row>
    <row r="762" spans="1:4" s="14" customFormat="1" x14ac:dyDescent="0.25">
      <c r="A762" s="1"/>
      <c r="B762" s="1"/>
      <c r="C762" s="1"/>
      <c r="D762" s="1"/>
    </row>
    <row r="763" spans="1:4" s="14" customFormat="1" x14ac:dyDescent="0.25">
      <c r="A763" s="1"/>
      <c r="B763" s="1"/>
      <c r="C763" s="1"/>
      <c r="D763" s="1"/>
    </row>
    <row r="764" spans="1:4" s="14" customFormat="1" x14ac:dyDescent="0.25">
      <c r="A764" s="1"/>
      <c r="B764" s="1"/>
      <c r="C764" s="1"/>
      <c r="D764" s="1"/>
    </row>
    <row r="765" spans="1:4" s="14" customFormat="1" x14ac:dyDescent="0.25">
      <c r="A765" s="1"/>
      <c r="B765" s="1"/>
      <c r="C765" s="1"/>
      <c r="D765" s="1"/>
    </row>
    <row r="766" spans="1:4" s="14" customFormat="1" x14ac:dyDescent="0.25">
      <c r="A766" s="1"/>
      <c r="B766" s="1"/>
      <c r="C766" s="1"/>
      <c r="D766" s="1"/>
    </row>
    <row r="767" spans="1:4" s="14" customFormat="1" x14ac:dyDescent="0.25">
      <c r="A767" s="1"/>
      <c r="B767" s="1"/>
      <c r="C767" s="1"/>
      <c r="D767" s="1"/>
    </row>
    <row r="768" spans="1:4" s="14" customFormat="1" x14ac:dyDescent="0.25">
      <c r="A768" s="1"/>
      <c r="B768" s="1"/>
      <c r="C768" s="1"/>
      <c r="D768" s="1"/>
    </row>
    <row r="769" spans="1:4" s="14" customFormat="1" x14ac:dyDescent="0.25">
      <c r="A769" s="1"/>
      <c r="B769" s="1"/>
      <c r="C769" s="1"/>
      <c r="D769" s="1"/>
    </row>
    <row r="770" spans="1:4" s="14" customFormat="1" x14ac:dyDescent="0.25">
      <c r="A770" s="1"/>
      <c r="B770" s="1"/>
      <c r="C770" s="1"/>
      <c r="D770" s="1"/>
    </row>
    <row r="771" spans="1:4" s="14" customFormat="1" x14ac:dyDescent="0.25">
      <c r="A771" s="1"/>
      <c r="B771" s="1"/>
      <c r="C771" s="1"/>
      <c r="D771" s="1"/>
    </row>
    <row r="772" spans="1:4" s="14" customFormat="1" x14ac:dyDescent="0.25">
      <c r="A772" s="1"/>
      <c r="B772" s="1"/>
      <c r="C772" s="1"/>
      <c r="D772" s="1"/>
    </row>
    <row r="773" spans="1:4" s="14" customFormat="1" x14ac:dyDescent="0.25">
      <c r="A773" s="1"/>
      <c r="B773" s="1"/>
      <c r="C773" s="1"/>
      <c r="D773" s="1"/>
    </row>
    <row r="774" spans="1:4" s="14" customFormat="1" x14ac:dyDescent="0.25">
      <c r="A774" s="1"/>
      <c r="B774" s="1"/>
      <c r="C774" s="1"/>
      <c r="D774" s="1"/>
    </row>
    <row r="775" spans="1:4" s="14" customFormat="1" x14ac:dyDescent="0.25">
      <c r="A775" s="1"/>
      <c r="B775" s="1"/>
      <c r="C775" s="1"/>
      <c r="D775" s="1"/>
    </row>
    <row r="776" spans="1:4" s="14" customFormat="1" x14ac:dyDescent="0.25">
      <c r="A776" s="1"/>
      <c r="B776" s="1"/>
      <c r="C776" s="1"/>
      <c r="D776" s="1"/>
    </row>
    <row r="777" spans="1:4" s="14" customFormat="1" x14ac:dyDescent="0.25">
      <c r="A777" s="1"/>
      <c r="B777" s="1"/>
      <c r="C777" s="1"/>
      <c r="D777" s="1"/>
    </row>
    <row r="778" spans="1:4" s="14" customFormat="1" x14ac:dyDescent="0.25">
      <c r="A778" s="1"/>
      <c r="B778" s="1"/>
      <c r="C778" s="1"/>
      <c r="D778" s="1"/>
    </row>
    <row r="779" spans="1:4" s="14" customFormat="1" x14ac:dyDescent="0.25">
      <c r="A779" s="1"/>
      <c r="B779" s="1"/>
      <c r="C779" s="1"/>
      <c r="D779" s="1"/>
    </row>
    <row r="780" spans="1:4" s="14" customFormat="1" x14ac:dyDescent="0.25">
      <c r="A780" s="1"/>
      <c r="B780" s="1"/>
      <c r="C780" s="1"/>
      <c r="D780" s="1"/>
    </row>
    <row r="781" spans="1:4" s="14" customFormat="1" x14ac:dyDescent="0.25">
      <c r="A781" s="1"/>
      <c r="B781" s="1"/>
      <c r="C781" s="1"/>
      <c r="D781" s="1"/>
    </row>
    <row r="782" spans="1:4" s="14" customFormat="1" x14ac:dyDescent="0.25">
      <c r="A782" s="1"/>
      <c r="B782" s="1"/>
      <c r="C782" s="1"/>
      <c r="D782" s="1"/>
    </row>
    <row r="783" spans="1:4" s="14" customFormat="1" x14ac:dyDescent="0.25">
      <c r="A783" s="1"/>
      <c r="B783" s="1"/>
      <c r="C783" s="1"/>
      <c r="D783" s="1"/>
    </row>
    <row r="784" spans="1:4" s="14" customFormat="1" x14ac:dyDescent="0.25">
      <c r="A784" s="1"/>
      <c r="B784" s="1"/>
      <c r="C784" s="1"/>
      <c r="D784" s="1"/>
    </row>
    <row r="785" spans="1:4" s="14" customFormat="1" x14ac:dyDescent="0.25">
      <c r="A785" s="1"/>
      <c r="B785" s="1"/>
      <c r="C785" s="1"/>
      <c r="D785" s="1"/>
    </row>
    <row r="786" spans="1:4" s="14" customFormat="1" x14ac:dyDescent="0.25">
      <c r="A786" s="1"/>
      <c r="B786" s="1"/>
      <c r="C786" s="1"/>
      <c r="D786" s="1"/>
    </row>
    <row r="787" spans="1:4" s="14" customFormat="1" x14ac:dyDescent="0.25">
      <c r="A787" s="1"/>
      <c r="B787" s="1"/>
      <c r="C787" s="1"/>
      <c r="D787" s="1"/>
    </row>
    <row r="788" spans="1:4" s="14" customFormat="1" x14ac:dyDescent="0.25">
      <c r="A788" s="1"/>
      <c r="B788" s="1"/>
      <c r="C788" s="1"/>
      <c r="D788" s="1"/>
    </row>
    <row r="789" spans="1:4" s="14" customFormat="1" x14ac:dyDescent="0.25">
      <c r="A789" s="1"/>
      <c r="B789" s="1"/>
      <c r="C789" s="1"/>
      <c r="D789" s="1"/>
    </row>
    <row r="790" spans="1:4" s="14" customFormat="1" x14ac:dyDescent="0.25">
      <c r="A790" s="1"/>
      <c r="B790" s="1"/>
      <c r="C790" s="1"/>
      <c r="D790" s="1"/>
    </row>
    <row r="791" spans="1:4" s="14" customFormat="1" x14ac:dyDescent="0.25">
      <c r="A791" s="1"/>
      <c r="B791" s="1"/>
      <c r="C791" s="1"/>
      <c r="D791" s="1"/>
    </row>
    <row r="792" spans="1:4" s="14" customFormat="1" x14ac:dyDescent="0.25">
      <c r="A792" s="1"/>
      <c r="B792" s="1"/>
      <c r="C792" s="1"/>
      <c r="D792" s="1"/>
    </row>
    <row r="793" spans="1:4" s="14" customFormat="1" x14ac:dyDescent="0.25">
      <c r="A793" s="1"/>
      <c r="B793" s="1"/>
      <c r="C793" s="1"/>
      <c r="D793" s="1"/>
    </row>
    <row r="794" spans="1:4" s="14" customFormat="1" x14ac:dyDescent="0.25">
      <c r="A794" s="1"/>
      <c r="B794" s="1"/>
      <c r="C794" s="1"/>
      <c r="D794" s="1"/>
    </row>
    <row r="795" spans="1:4" s="14" customFormat="1" x14ac:dyDescent="0.25">
      <c r="A795" s="1"/>
      <c r="B795" s="1"/>
      <c r="C795" s="1"/>
      <c r="D795" s="1"/>
    </row>
    <row r="796" spans="1:4" s="14" customFormat="1" x14ac:dyDescent="0.25">
      <c r="A796" s="1"/>
      <c r="B796" s="1"/>
      <c r="C796" s="1"/>
      <c r="D796" s="1"/>
    </row>
    <row r="797" spans="1:4" s="14" customFormat="1" x14ac:dyDescent="0.25">
      <c r="A797" s="1"/>
      <c r="B797" s="1"/>
      <c r="C797" s="1"/>
      <c r="D797" s="1"/>
    </row>
    <row r="798" spans="1:4" s="14" customFormat="1" x14ac:dyDescent="0.25">
      <c r="A798" s="1"/>
      <c r="B798" s="1"/>
      <c r="C798" s="1"/>
      <c r="D798" s="1"/>
    </row>
    <row r="799" spans="1:4" s="14" customFormat="1" x14ac:dyDescent="0.25">
      <c r="A799" s="1"/>
      <c r="B799" s="1"/>
      <c r="C799" s="1"/>
      <c r="D799" s="1"/>
    </row>
    <row r="800" spans="1:4" s="14" customFormat="1" x14ac:dyDescent="0.25">
      <c r="A800" s="1"/>
      <c r="B800" s="1"/>
      <c r="C800" s="1"/>
      <c r="D800" s="1"/>
    </row>
    <row r="801" spans="1:4" s="14" customFormat="1" x14ac:dyDescent="0.25">
      <c r="A801" s="1"/>
      <c r="B801" s="1"/>
      <c r="C801" s="1"/>
      <c r="D801" s="1"/>
    </row>
    <row r="802" spans="1:4" s="14" customFormat="1" x14ac:dyDescent="0.25">
      <c r="A802" s="1"/>
      <c r="B802" s="1"/>
      <c r="C802" s="1"/>
      <c r="D802" s="1"/>
    </row>
    <row r="803" spans="1:4" s="14" customFormat="1" x14ac:dyDescent="0.25">
      <c r="A803" s="1"/>
      <c r="B803" s="1"/>
      <c r="C803" s="1"/>
      <c r="D803" s="1"/>
    </row>
    <row r="804" spans="1:4" s="14" customFormat="1" x14ac:dyDescent="0.25">
      <c r="A804" s="1"/>
      <c r="B804" s="1"/>
      <c r="C804" s="1"/>
      <c r="D804" s="1"/>
    </row>
    <row r="805" spans="1:4" s="14" customFormat="1" x14ac:dyDescent="0.25">
      <c r="A805" s="1"/>
      <c r="B805" s="1"/>
      <c r="C805" s="1"/>
      <c r="D805" s="1"/>
    </row>
    <row r="806" spans="1:4" s="14" customFormat="1" x14ac:dyDescent="0.25">
      <c r="A806" s="1"/>
      <c r="B806" s="1"/>
      <c r="C806" s="1"/>
      <c r="D806" s="1"/>
    </row>
    <row r="807" spans="1:4" s="14" customFormat="1" x14ac:dyDescent="0.25">
      <c r="A807" s="1"/>
      <c r="B807" s="1"/>
      <c r="C807" s="1"/>
      <c r="D807" s="1"/>
    </row>
    <row r="808" spans="1:4" s="14" customFormat="1" x14ac:dyDescent="0.25">
      <c r="A808" s="1"/>
      <c r="B808" s="1"/>
      <c r="C808" s="1"/>
      <c r="D808" s="1"/>
    </row>
    <row r="809" spans="1:4" s="14" customFormat="1" x14ac:dyDescent="0.25">
      <c r="A809" s="1"/>
      <c r="B809" s="1"/>
      <c r="C809" s="1"/>
      <c r="D809" s="1"/>
    </row>
    <row r="810" spans="1:4" s="14" customFormat="1" x14ac:dyDescent="0.25">
      <c r="A810" s="1"/>
      <c r="B810" s="1"/>
      <c r="C810" s="1"/>
      <c r="D810" s="1"/>
    </row>
    <row r="811" spans="1:4" s="14" customFormat="1" x14ac:dyDescent="0.25">
      <c r="A811" s="1"/>
      <c r="B811" s="1"/>
      <c r="C811" s="1"/>
      <c r="D811" s="1"/>
    </row>
    <row r="812" spans="1:4" s="14" customFormat="1" x14ac:dyDescent="0.25">
      <c r="A812" s="1"/>
      <c r="B812" s="1"/>
      <c r="C812" s="1"/>
      <c r="D812" s="1"/>
    </row>
    <row r="813" spans="1:4" s="14" customFormat="1" x14ac:dyDescent="0.25">
      <c r="A813" s="1"/>
      <c r="B813" s="1"/>
      <c r="C813" s="1"/>
      <c r="D813" s="1"/>
    </row>
    <row r="814" spans="1:4" s="14" customFormat="1" x14ac:dyDescent="0.25">
      <c r="A814" s="1"/>
      <c r="B814" s="1"/>
      <c r="C814" s="1"/>
      <c r="D814" s="1"/>
    </row>
    <row r="815" spans="1:4" s="14" customFormat="1" x14ac:dyDescent="0.25">
      <c r="A815" s="1"/>
      <c r="B815" s="1"/>
      <c r="C815" s="1"/>
      <c r="D815" s="1"/>
    </row>
    <row r="816" spans="1:4" s="14" customFormat="1" x14ac:dyDescent="0.25">
      <c r="A816" s="1"/>
      <c r="B816" s="1"/>
      <c r="C816" s="1"/>
      <c r="D816" s="1"/>
    </row>
    <row r="817" spans="1:4" s="14" customFormat="1" x14ac:dyDescent="0.25">
      <c r="A817" s="1"/>
      <c r="B817" s="1"/>
      <c r="C817" s="1"/>
      <c r="D817" s="1"/>
    </row>
    <row r="818" spans="1:4" s="14" customFormat="1" x14ac:dyDescent="0.25">
      <c r="A818" s="1"/>
      <c r="B818" s="1"/>
      <c r="C818" s="1"/>
      <c r="D818" s="1"/>
    </row>
    <row r="819" spans="1:4" s="14" customFormat="1" x14ac:dyDescent="0.25">
      <c r="A819" s="1"/>
      <c r="B819" s="1"/>
      <c r="C819" s="1"/>
      <c r="D819" s="1"/>
    </row>
    <row r="820" spans="1:4" s="14" customFormat="1" x14ac:dyDescent="0.25">
      <c r="A820" s="1"/>
      <c r="B820" s="1"/>
      <c r="C820" s="1"/>
      <c r="D820" s="1"/>
    </row>
    <row r="821" spans="1:4" s="14" customFormat="1" x14ac:dyDescent="0.25">
      <c r="A821" s="1"/>
      <c r="B821" s="1"/>
      <c r="C821" s="1"/>
      <c r="D821" s="1"/>
    </row>
    <row r="822" spans="1:4" s="14" customFormat="1" x14ac:dyDescent="0.25">
      <c r="A822" s="1"/>
      <c r="B822" s="1"/>
      <c r="C822" s="1"/>
      <c r="D822" s="1"/>
    </row>
    <row r="823" spans="1:4" s="14" customFormat="1" x14ac:dyDescent="0.25">
      <c r="A823" s="1"/>
      <c r="B823" s="1"/>
      <c r="C823" s="1"/>
      <c r="D823" s="1"/>
    </row>
    <row r="824" spans="1:4" s="14" customFormat="1" x14ac:dyDescent="0.25">
      <c r="A824" s="1"/>
      <c r="B824" s="1"/>
      <c r="C824" s="1"/>
      <c r="D824" s="1"/>
    </row>
    <row r="825" spans="1:4" s="14" customFormat="1" x14ac:dyDescent="0.25">
      <c r="A825" s="1"/>
      <c r="B825" s="1"/>
      <c r="C825" s="1"/>
      <c r="D825" s="1"/>
    </row>
    <row r="826" spans="1:4" s="14" customFormat="1" x14ac:dyDescent="0.25">
      <c r="A826" s="1"/>
      <c r="B826" s="1"/>
      <c r="C826" s="1"/>
      <c r="D826" s="1"/>
    </row>
    <row r="827" spans="1:4" s="14" customFormat="1" x14ac:dyDescent="0.25">
      <c r="A827" s="1"/>
      <c r="B827" s="1"/>
      <c r="C827" s="1"/>
      <c r="D827" s="1"/>
    </row>
    <row r="828" spans="1:4" s="14" customFormat="1" x14ac:dyDescent="0.25">
      <c r="A828" s="1"/>
      <c r="B828" s="1"/>
      <c r="C828" s="1"/>
      <c r="D828" s="1"/>
    </row>
    <row r="829" spans="1:4" s="14" customFormat="1" x14ac:dyDescent="0.25">
      <c r="A829" s="1"/>
      <c r="B829" s="1"/>
      <c r="C829" s="1"/>
      <c r="D829" s="1"/>
    </row>
    <row r="830" spans="1:4" s="14" customFormat="1" x14ac:dyDescent="0.25">
      <c r="A830" s="1"/>
      <c r="B830" s="1"/>
      <c r="C830" s="1"/>
      <c r="D830" s="1"/>
    </row>
    <row r="831" spans="1:4" s="14" customFormat="1" x14ac:dyDescent="0.25">
      <c r="A831" s="1"/>
      <c r="B831" s="1"/>
      <c r="C831" s="1"/>
      <c r="D831" s="1"/>
    </row>
    <row r="832" spans="1:4" s="14" customFormat="1" x14ac:dyDescent="0.25">
      <c r="A832" s="1"/>
      <c r="B832" s="1"/>
      <c r="C832" s="1"/>
      <c r="D832" s="1"/>
    </row>
    <row r="833" spans="1:4" s="14" customFormat="1" x14ac:dyDescent="0.25">
      <c r="A833" s="1"/>
      <c r="B833" s="1"/>
      <c r="C833" s="1"/>
      <c r="D833" s="1"/>
    </row>
    <row r="834" spans="1:4" s="14" customFormat="1" x14ac:dyDescent="0.25">
      <c r="A834" s="1"/>
      <c r="B834" s="1"/>
      <c r="C834" s="1"/>
      <c r="D834" s="1"/>
    </row>
    <row r="835" spans="1:4" s="14" customFormat="1" x14ac:dyDescent="0.25">
      <c r="A835" s="1"/>
      <c r="B835" s="1"/>
      <c r="C835" s="1"/>
      <c r="D835" s="1"/>
    </row>
    <row r="836" spans="1:4" s="14" customFormat="1" x14ac:dyDescent="0.25">
      <c r="A836" s="1"/>
      <c r="B836" s="1"/>
      <c r="C836" s="1"/>
      <c r="D836" s="1"/>
    </row>
    <row r="837" spans="1:4" s="14" customFormat="1" x14ac:dyDescent="0.25">
      <c r="A837" s="1"/>
      <c r="B837" s="1"/>
      <c r="C837" s="1"/>
      <c r="D837" s="1"/>
    </row>
    <row r="838" spans="1:4" s="14" customFormat="1" x14ac:dyDescent="0.25">
      <c r="A838" s="1"/>
      <c r="B838" s="1"/>
      <c r="C838" s="1"/>
      <c r="D838" s="1"/>
    </row>
    <row r="839" spans="1:4" s="14" customFormat="1" x14ac:dyDescent="0.25">
      <c r="A839" s="1"/>
      <c r="B839" s="1"/>
      <c r="C839" s="1"/>
      <c r="D839" s="1"/>
    </row>
    <row r="840" spans="1:4" s="14" customFormat="1" x14ac:dyDescent="0.25">
      <c r="A840" s="1"/>
      <c r="B840" s="1"/>
      <c r="C840" s="1"/>
      <c r="D840" s="1"/>
    </row>
    <row r="841" spans="1:4" s="14" customFormat="1" x14ac:dyDescent="0.25">
      <c r="A841" s="1"/>
      <c r="B841" s="1"/>
      <c r="C841" s="1"/>
      <c r="D841" s="1"/>
    </row>
    <row r="842" spans="1:4" s="14" customFormat="1" x14ac:dyDescent="0.25">
      <c r="A842" s="1"/>
      <c r="B842" s="1"/>
      <c r="C842" s="1"/>
      <c r="D842" s="1"/>
    </row>
    <row r="843" spans="1:4" s="14" customFormat="1" x14ac:dyDescent="0.25">
      <c r="A843" s="1"/>
      <c r="B843" s="1"/>
      <c r="C843" s="1"/>
      <c r="D843" s="1"/>
    </row>
    <row r="844" spans="1:4" s="14" customFormat="1" x14ac:dyDescent="0.25">
      <c r="A844" s="1"/>
      <c r="B844" s="1"/>
      <c r="C844" s="1"/>
      <c r="D844" s="1"/>
    </row>
    <row r="845" spans="1:4" s="14" customFormat="1" x14ac:dyDescent="0.25">
      <c r="A845" s="1"/>
      <c r="B845" s="1"/>
      <c r="C845" s="1"/>
      <c r="D845" s="1"/>
    </row>
    <row r="846" spans="1:4" s="14" customFormat="1" x14ac:dyDescent="0.25">
      <c r="A846" s="1"/>
      <c r="B846" s="1"/>
      <c r="C846" s="1"/>
      <c r="D846" s="1"/>
    </row>
    <row r="847" spans="1:4" s="14" customFormat="1" x14ac:dyDescent="0.25">
      <c r="A847" s="1"/>
      <c r="B847" s="1"/>
      <c r="C847" s="1"/>
      <c r="D847" s="1"/>
    </row>
    <row r="848" spans="1:4" s="14" customFormat="1" x14ac:dyDescent="0.25">
      <c r="A848" s="1"/>
      <c r="B848" s="1"/>
      <c r="C848" s="1"/>
      <c r="D848" s="1"/>
    </row>
    <row r="849" spans="1:4" s="14" customFormat="1" x14ac:dyDescent="0.25">
      <c r="A849" s="1"/>
      <c r="B849" s="1"/>
      <c r="C849" s="1"/>
      <c r="D849" s="1"/>
    </row>
    <row r="850" spans="1:4" s="14" customFormat="1" x14ac:dyDescent="0.25">
      <c r="A850" s="1"/>
      <c r="B850" s="1"/>
      <c r="C850" s="1"/>
      <c r="D850" s="1"/>
    </row>
    <row r="851" spans="1:4" s="14" customFormat="1" x14ac:dyDescent="0.25">
      <c r="A851" s="1"/>
      <c r="B851" s="1"/>
      <c r="C851" s="1"/>
      <c r="D851" s="1"/>
    </row>
    <row r="852" spans="1:4" s="14" customFormat="1" x14ac:dyDescent="0.25">
      <c r="A852" s="1"/>
      <c r="B852" s="1"/>
      <c r="C852" s="1"/>
      <c r="D852" s="1"/>
    </row>
    <row r="853" spans="1:4" s="14" customFormat="1" x14ac:dyDescent="0.25">
      <c r="A853" s="1"/>
      <c r="B853" s="1"/>
      <c r="C853" s="1"/>
      <c r="D853" s="1"/>
    </row>
    <row r="854" spans="1:4" s="14" customFormat="1" x14ac:dyDescent="0.25">
      <c r="A854" s="1"/>
      <c r="B854" s="1"/>
      <c r="C854" s="1"/>
      <c r="D854" s="1"/>
    </row>
    <row r="855" spans="1:4" s="14" customFormat="1" x14ac:dyDescent="0.25">
      <c r="A855" s="1"/>
      <c r="B855" s="1"/>
      <c r="C855" s="1"/>
      <c r="D855" s="1"/>
    </row>
    <row r="856" spans="1:4" s="14" customFormat="1" x14ac:dyDescent="0.25">
      <c r="A856" s="1"/>
      <c r="B856" s="1"/>
      <c r="C856" s="1"/>
      <c r="D856" s="1"/>
    </row>
    <row r="857" spans="1:4" s="14" customFormat="1" x14ac:dyDescent="0.25">
      <c r="A857" s="1"/>
      <c r="B857" s="1"/>
      <c r="C857" s="1"/>
      <c r="D857" s="1"/>
    </row>
    <row r="858" spans="1:4" s="14" customFormat="1" x14ac:dyDescent="0.25">
      <c r="A858" s="1"/>
      <c r="B858" s="1"/>
      <c r="C858" s="1"/>
      <c r="D858" s="1"/>
    </row>
    <row r="859" spans="1:4" s="14" customFormat="1" x14ac:dyDescent="0.25">
      <c r="A859" s="1"/>
      <c r="B859" s="1"/>
      <c r="C859" s="1"/>
      <c r="D859" s="1"/>
    </row>
    <row r="860" spans="1:4" s="14" customFormat="1" x14ac:dyDescent="0.25">
      <c r="A860" s="1"/>
      <c r="B860" s="1"/>
      <c r="C860" s="1"/>
      <c r="D860" s="1"/>
    </row>
    <row r="861" spans="1:4" s="14" customFormat="1" x14ac:dyDescent="0.25">
      <c r="A861" s="1"/>
      <c r="B861" s="1"/>
      <c r="C861" s="1"/>
      <c r="D861" s="1"/>
    </row>
    <row r="862" spans="1:4" s="14" customFormat="1" x14ac:dyDescent="0.25">
      <c r="A862" s="1"/>
      <c r="B862" s="1"/>
      <c r="C862" s="1"/>
      <c r="D862" s="1"/>
    </row>
    <row r="863" spans="1:4" s="14" customFormat="1" x14ac:dyDescent="0.25">
      <c r="A863" s="1"/>
      <c r="B863" s="1"/>
      <c r="C863" s="1"/>
      <c r="D863" s="1"/>
    </row>
    <row r="864" spans="1:4" s="14" customFormat="1" x14ac:dyDescent="0.25">
      <c r="A864" s="1"/>
      <c r="B864" s="1"/>
      <c r="C864" s="1"/>
      <c r="D864" s="1"/>
    </row>
    <row r="865" spans="1:4" s="14" customFormat="1" x14ac:dyDescent="0.25">
      <c r="A865" s="1"/>
      <c r="B865" s="1"/>
      <c r="C865" s="1"/>
      <c r="D865" s="1"/>
    </row>
    <row r="866" spans="1:4" s="14" customFormat="1" x14ac:dyDescent="0.25">
      <c r="A866" s="1"/>
      <c r="B866" s="1"/>
      <c r="C866" s="1"/>
      <c r="D866" s="1"/>
    </row>
    <row r="867" spans="1:4" s="14" customFormat="1" x14ac:dyDescent="0.25">
      <c r="A867" s="1"/>
      <c r="B867" s="1"/>
      <c r="C867" s="1"/>
      <c r="D867" s="1"/>
    </row>
    <row r="868" spans="1:4" s="14" customFormat="1" x14ac:dyDescent="0.25">
      <c r="A868" s="1"/>
      <c r="B868" s="1"/>
      <c r="C868" s="1"/>
      <c r="D868" s="1"/>
    </row>
    <row r="869" spans="1:4" s="14" customFormat="1" x14ac:dyDescent="0.25">
      <c r="A869" s="1"/>
      <c r="B869" s="1"/>
      <c r="C869" s="1"/>
      <c r="D869" s="1"/>
    </row>
    <row r="870" spans="1:4" s="14" customFormat="1" x14ac:dyDescent="0.25">
      <c r="A870" s="1"/>
      <c r="B870" s="1"/>
      <c r="C870" s="1"/>
      <c r="D870" s="1"/>
    </row>
    <row r="871" spans="1:4" s="14" customFormat="1" x14ac:dyDescent="0.25">
      <c r="A871" s="1"/>
      <c r="B871" s="1"/>
      <c r="C871" s="1"/>
      <c r="D871" s="1"/>
    </row>
    <row r="872" spans="1:4" s="14" customFormat="1" x14ac:dyDescent="0.25">
      <c r="A872" s="1"/>
      <c r="B872" s="1"/>
      <c r="C872" s="1"/>
      <c r="D872" s="1"/>
    </row>
    <row r="873" spans="1:4" s="14" customFormat="1" x14ac:dyDescent="0.25">
      <c r="A873" s="1"/>
      <c r="B873" s="1"/>
      <c r="C873" s="1"/>
      <c r="D873" s="1"/>
    </row>
    <row r="874" spans="1:4" s="14" customFormat="1" x14ac:dyDescent="0.25">
      <c r="A874" s="1"/>
      <c r="B874" s="1"/>
      <c r="C874" s="1"/>
      <c r="D874" s="1"/>
    </row>
    <row r="875" spans="1:4" s="14" customFormat="1" x14ac:dyDescent="0.25">
      <c r="A875" s="1"/>
      <c r="B875" s="1"/>
      <c r="C875" s="1"/>
      <c r="D875" s="1"/>
    </row>
    <row r="876" spans="1:4" s="14" customFormat="1" x14ac:dyDescent="0.25">
      <c r="A876" s="1"/>
      <c r="B876" s="1"/>
      <c r="C876" s="1"/>
      <c r="D876" s="1"/>
    </row>
    <row r="877" spans="1:4" s="14" customFormat="1" x14ac:dyDescent="0.25">
      <c r="A877" s="1"/>
      <c r="B877" s="1"/>
      <c r="C877" s="1"/>
      <c r="D877" s="1"/>
    </row>
    <row r="878" spans="1:4" s="14" customFormat="1" x14ac:dyDescent="0.25">
      <c r="A878" s="1"/>
      <c r="B878" s="1"/>
      <c r="C878" s="1"/>
      <c r="D878" s="1"/>
    </row>
    <row r="879" spans="1:4" s="14" customFormat="1" x14ac:dyDescent="0.25">
      <c r="A879" s="1"/>
      <c r="B879" s="1"/>
      <c r="C879" s="1"/>
      <c r="D879" s="1"/>
    </row>
    <row r="880" spans="1:4" s="14" customFormat="1" x14ac:dyDescent="0.25">
      <c r="A880" s="1"/>
      <c r="B880" s="1"/>
      <c r="C880" s="1"/>
      <c r="D880" s="1"/>
    </row>
    <row r="881" spans="1:4" s="14" customFormat="1" x14ac:dyDescent="0.25">
      <c r="A881" s="1"/>
      <c r="B881" s="1"/>
      <c r="C881" s="1"/>
      <c r="D881" s="1"/>
    </row>
    <row r="882" spans="1:4" s="14" customFormat="1" x14ac:dyDescent="0.25">
      <c r="A882" s="1"/>
      <c r="B882" s="1"/>
      <c r="C882" s="1"/>
      <c r="D882" s="1"/>
    </row>
    <row r="883" spans="1:4" s="14" customFormat="1" x14ac:dyDescent="0.25">
      <c r="A883" s="1"/>
      <c r="B883" s="1"/>
      <c r="C883" s="1"/>
      <c r="D883" s="1"/>
    </row>
    <row r="884" spans="1:4" s="14" customFormat="1" x14ac:dyDescent="0.25">
      <c r="A884" s="1"/>
      <c r="B884" s="1"/>
      <c r="C884" s="1"/>
      <c r="D884" s="1"/>
    </row>
    <row r="885" spans="1:4" s="14" customFormat="1" x14ac:dyDescent="0.25">
      <c r="A885" s="1"/>
      <c r="B885" s="1"/>
      <c r="C885" s="1"/>
      <c r="D885" s="1"/>
    </row>
    <row r="886" spans="1:4" s="14" customFormat="1" x14ac:dyDescent="0.25">
      <c r="A886" s="1"/>
      <c r="B886" s="1"/>
      <c r="C886" s="1"/>
      <c r="D886" s="1"/>
    </row>
    <row r="887" spans="1:4" s="14" customFormat="1" x14ac:dyDescent="0.25">
      <c r="A887" s="1"/>
      <c r="B887" s="1"/>
      <c r="C887" s="1"/>
      <c r="D887" s="1"/>
    </row>
    <row r="888" spans="1:4" s="14" customFormat="1" x14ac:dyDescent="0.25">
      <c r="A888" s="1"/>
      <c r="B888" s="1"/>
      <c r="C888" s="1"/>
      <c r="D888" s="1"/>
    </row>
    <row r="889" spans="1:4" s="14" customFormat="1" x14ac:dyDescent="0.25">
      <c r="A889" s="1"/>
      <c r="B889" s="1"/>
      <c r="C889" s="1"/>
      <c r="D889" s="1"/>
    </row>
    <row r="890" spans="1:4" s="14" customFormat="1" x14ac:dyDescent="0.25">
      <c r="A890" s="1"/>
      <c r="B890" s="1"/>
      <c r="C890" s="1"/>
      <c r="D890" s="1"/>
    </row>
    <row r="891" spans="1:4" s="14" customFormat="1" x14ac:dyDescent="0.25">
      <c r="A891" s="1"/>
      <c r="B891" s="1"/>
      <c r="C891" s="1"/>
      <c r="D891" s="1"/>
    </row>
    <row r="892" spans="1:4" s="14" customFormat="1" x14ac:dyDescent="0.25">
      <c r="A892" s="1"/>
      <c r="B892" s="1"/>
      <c r="C892" s="1"/>
      <c r="D892" s="1"/>
    </row>
    <row r="893" spans="1:4" s="14" customFormat="1" x14ac:dyDescent="0.25">
      <c r="A893" s="1"/>
      <c r="B893" s="1"/>
      <c r="C893" s="1"/>
      <c r="D893" s="1"/>
    </row>
    <row r="894" spans="1:4" s="14" customFormat="1" x14ac:dyDescent="0.25">
      <c r="A894" s="1"/>
      <c r="B894" s="1"/>
      <c r="C894" s="1"/>
      <c r="D894" s="1"/>
    </row>
    <row r="895" spans="1:4" s="14" customFormat="1" x14ac:dyDescent="0.25">
      <c r="A895" s="1"/>
      <c r="B895" s="1"/>
      <c r="C895" s="1"/>
      <c r="D895" s="1"/>
    </row>
    <row r="896" spans="1:4" s="14" customFormat="1" x14ac:dyDescent="0.25">
      <c r="A896" s="1"/>
      <c r="B896" s="1"/>
      <c r="C896" s="1"/>
      <c r="D896" s="1"/>
    </row>
    <row r="897" spans="1:4" s="14" customFormat="1" x14ac:dyDescent="0.25">
      <c r="A897" s="1"/>
      <c r="B897" s="1"/>
      <c r="C897" s="1"/>
      <c r="D897" s="1"/>
    </row>
    <row r="898" spans="1:4" s="14" customFormat="1" x14ac:dyDescent="0.25">
      <c r="A898" s="1"/>
      <c r="B898" s="1"/>
      <c r="C898" s="1"/>
      <c r="D898" s="1"/>
    </row>
    <row r="899" spans="1:4" s="14" customFormat="1" x14ac:dyDescent="0.25">
      <c r="A899" s="1"/>
      <c r="B899" s="1"/>
      <c r="C899" s="1"/>
      <c r="D899" s="1"/>
    </row>
    <row r="900" spans="1:4" s="14" customFormat="1" x14ac:dyDescent="0.25">
      <c r="A900" s="1"/>
      <c r="B900" s="1"/>
      <c r="C900" s="1"/>
      <c r="D900" s="1"/>
    </row>
    <row r="901" spans="1:4" s="14" customFormat="1" x14ac:dyDescent="0.25">
      <c r="A901" s="1"/>
      <c r="B901" s="1"/>
      <c r="C901" s="1"/>
      <c r="D901" s="1"/>
    </row>
    <row r="902" spans="1:4" s="14" customFormat="1" x14ac:dyDescent="0.25">
      <c r="A902" s="1"/>
      <c r="B902" s="1"/>
      <c r="C902" s="1"/>
      <c r="D902" s="1"/>
    </row>
    <row r="903" spans="1:4" s="14" customFormat="1" x14ac:dyDescent="0.25">
      <c r="A903" s="1"/>
      <c r="B903" s="1"/>
      <c r="C903" s="1"/>
      <c r="D903" s="1"/>
    </row>
    <row r="904" spans="1:4" s="14" customFormat="1" x14ac:dyDescent="0.25">
      <c r="A904" s="1"/>
      <c r="B904" s="1"/>
      <c r="C904" s="1"/>
      <c r="D904" s="1"/>
    </row>
    <row r="905" spans="1:4" s="14" customFormat="1" x14ac:dyDescent="0.25">
      <c r="A905" s="1"/>
      <c r="B905" s="1"/>
      <c r="C905" s="1"/>
      <c r="D905" s="1"/>
    </row>
    <row r="906" spans="1:4" s="14" customFormat="1" x14ac:dyDescent="0.25">
      <c r="A906" s="1"/>
      <c r="B906" s="1"/>
      <c r="C906" s="1"/>
      <c r="D906" s="1"/>
    </row>
    <row r="907" spans="1:4" s="14" customFormat="1" x14ac:dyDescent="0.25">
      <c r="A907" s="1"/>
      <c r="B907" s="1"/>
      <c r="C907" s="1"/>
      <c r="D907" s="1"/>
    </row>
    <row r="908" spans="1:4" s="14" customFormat="1" x14ac:dyDescent="0.25">
      <c r="A908" s="1"/>
      <c r="B908" s="1"/>
      <c r="C908" s="1"/>
      <c r="D908" s="1"/>
    </row>
    <row r="909" spans="1:4" s="14" customFormat="1" x14ac:dyDescent="0.25">
      <c r="A909" s="1"/>
      <c r="B909" s="1"/>
      <c r="C909" s="1"/>
      <c r="D909" s="1"/>
    </row>
    <row r="910" spans="1:4" s="14" customFormat="1" x14ac:dyDescent="0.25">
      <c r="A910" s="1"/>
      <c r="B910" s="1"/>
      <c r="C910" s="1"/>
      <c r="D910" s="1"/>
    </row>
    <row r="911" spans="1:4" s="14" customFormat="1" x14ac:dyDescent="0.25">
      <c r="A911" s="1"/>
      <c r="B911" s="1"/>
      <c r="C911" s="1"/>
      <c r="D911" s="1"/>
    </row>
    <row r="912" spans="1:4" s="14" customFormat="1" x14ac:dyDescent="0.25">
      <c r="A912" s="1"/>
      <c r="B912" s="1"/>
      <c r="C912" s="1"/>
      <c r="D912" s="1"/>
    </row>
    <row r="913" spans="1:4" s="14" customFormat="1" x14ac:dyDescent="0.25">
      <c r="A913" s="1"/>
      <c r="B913" s="1"/>
      <c r="C913" s="1"/>
      <c r="D913" s="1"/>
    </row>
    <row r="914" spans="1:4" s="14" customFormat="1" x14ac:dyDescent="0.25">
      <c r="A914" s="1"/>
      <c r="B914" s="1"/>
      <c r="C914" s="1"/>
      <c r="D914" s="1"/>
    </row>
    <row r="915" spans="1:4" s="14" customFormat="1" x14ac:dyDescent="0.25">
      <c r="A915" s="1"/>
      <c r="B915" s="1"/>
      <c r="C915" s="1"/>
      <c r="D915" s="1"/>
    </row>
    <row r="916" spans="1:4" s="14" customFormat="1" x14ac:dyDescent="0.25">
      <c r="A916" s="1"/>
      <c r="B916" s="1"/>
      <c r="C916" s="1"/>
      <c r="D916" s="1"/>
    </row>
    <row r="917" spans="1:4" s="14" customFormat="1" x14ac:dyDescent="0.25">
      <c r="A917" s="1"/>
      <c r="B917" s="1"/>
      <c r="C917" s="1"/>
      <c r="D917" s="1"/>
    </row>
    <row r="918" spans="1:4" s="14" customFormat="1" x14ac:dyDescent="0.25">
      <c r="A918" s="1"/>
      <c r="B918" s="1"/>
      <c r="C918" s="1"/>
      <c r="D918" s="1"/>
    </row>
    <row r="919" spans="1:4" s="14" customFormat="1" x14ac:dyDescent="0.25">
      <c r="A919" s="1"/>
      <c r="B919" s="1"/>
      <c r="C919" s="1"/>
      <c r="D919" s="1"/>
    </row>
    <row r="920" spans="1:4" s="14" customFormat="1" x14ac:dyDescent="0.25">
      <c r="A920" s="1"/>
      <c r="B920" s="1"/>
      <c r="C920" s="1"/>
      <c r="D920" s="1"/>
    </row>
    <row r="921" spans="1:4" s="14" customFormat="1" x14ac:dyDescent="0.25">
      <c r="A921" s="1"/>
      <c r="B921" s="1"/>
      <c r="C921" s="1"/>
      <c r="D921" s="1"/>
    </row>
    <row r="922" spans="1:4" s="14" customFormat="1" x14ac:dyDescent="0.25">
      <c r="A922" s="1"/>
      <c r="B922" s="1"/>
      <c r="C922" s="1"/>
      <c r="D922" s="1"/>
    </row>
    <row r="923" spans="1:4" s="14" customFormat="1" x14ac:dyDescent="0.25">
      <c r="A923" s="1"/>
      <c r="B923" s="1"/>
      <c r="C923" s="1"/>
      <c r="D923" s="1"/>
    </row>
    <row r="924" spans="1:4" s="14" customFormat="1" x14ac:dyDescent="0.25">
      <c r="A924" s="1"/>
      <c r="B924" s="1"/>
      <c r="C924" s="1"/>
      <c r="D924" s="1"/>
    </row>
    <row r="925" spans="1:4" s="14" customFormat="1" x14ac:dyDescent="0.25">
      <c r="A925" s="1"/>
      <c r="B925" s="1"/>
      <c r="C925" s="1"/>
      <c r="D925" s="1"/>
    </row>
    <row r="926" spans="1:4" s="14" customFormat="1" x14ac:dyDescent="0.25">
      <c r="A926" s="1"/>
      <c r="B926" s="1"/>
      <c r="C926" s="1"/>
      <c r="D926" s="1"/>
    </row>
    <row r="927" spans="1:4" s="14" customFormat="1" x14ac:dyDescent="0.25">
      <c r="A927" s="1"/>
      <c r="B927" s="1"/>
      <c r="C927" s="1"/>
      <c r="D927" s="1"/>
    </row>
    <row r="928" spans="1:4" s="14" customFormat="1" x14ac:dyDescent="0.25">
      <c r="A928" s="1"/>
      <c r="B928" s="1"/>
      <c r="C928" s="1"/>
      <c r="D928" s="1"/>
    </row>
    <row r="929" spans="1:4" s="14" customFormat="1" x14ac:dyDescent="0.25">
      <c r="A929" s="1"/>
      <c r="B929" s="1"/>
      <c r="C929" s="1"/>
      <c r="D929" s="1"/>
    </row>
    <row r="930" spans="1:4" s="14" customFormat="1" x14ac:dyDescent="0.25">
      <c r="A930" s="1"/>
      <c r="B930" s="1"/>
      <c r="C930" s="1"/>
      <c r="D930" s="1"/>
    </row>
    <row r="931" spans="1:4" s="14" customFormat="1" x14ac:dyDescent="0.25">
      <c r="A931" s="1"/>
      <c r="B931" s="1"/>
      <c r="C931" s="1"/>
      <c r="D931" s="1"/>
    </row>
    <row r="932" spans="1:4" s="14" customFormat="1" x14ac:dyDescent="0.25">
      <c r="A932" s="1"/>
      <c r="B932" s="1"/>
      <c r="C932" s="1"/>
      <c r="D932" s="1"/>
    </row>
    <row r="933" spans="1:4" s="14" customFormat="1" x14ac:dyDescent="0.25">
      <c r="A933" s="1"/>
      <c r="B933" s="1"/>
      <c r="C933" s="1"/>
      <c r="D933" s="1"/>
    </row>
    <row r="934" spans="1:4" s="14" customFormat="1" x14ac:dyDescent="0.25">
      <c r="A934" s="1"/>
      <c r="B934" s="1"/>
      <c r="C934" s="1"/>
      <c r="D934" s="1"/>
    </row>
    <row r="935" spans="1:4" s="14" customFormat="1" x14ac:dyDescent="0.25">
      <c r="A935" s="1"/>
      <c r="B935" s="1"/>
      <c r="C935" s="1"/>
      <c r="D935" s="1"/>
    </row>
    <row r="936" spans="1:4" s="14" customFormat="1" x14ac:dyDescent="0.25">
      <c r="A936" s="1"/>
      <c r="B936" s="1"/>
      <c r="C936" s="1"/>
      <c r="D936" s="1"/>
    </row>
    <row r="937" spans="1:4" s="14" customFormat="1" x14ac:dyDescent="0.25">
      <c r="A937" s="1"/>
      <c r="B937" s="1"/>
      <c r="C937" s="1"/>
      <c r="D937" s="1"/>
    </row>
    <row r="938" spans="1:4" s="14" customFormat="1" x14ac:dyDescent="0.25">
      <c r="A938" s="1"/>
      <c r="B938" s="1"/>
      <c r="C938" s="1"/>
      <c r="D938" s="1"/>
    </row>
    <row r="939" spans="1:4" s="14" customFormat="1" x14ac:dyDescent="0.25">
      <c r="A939" s="1"/>
      <c r="B939" s="1"/>
      <c r="C939" s="1"/>
      <c r="D939" s="1"/>
    </row>
    <row r="940" spans="1:4" s="14" customFormat="1" x14ac:dyDescent="0.25">
      <c r="A940" s="1"/>
      <c r="B940" s="1"/>
      <c r="C940" s="1"/>
      <c r="D940" s="1"/>
    </row>
    <row r="941" spans="1:4" s="14" customFormat="1" x14ac:dyDescent="0.25">
      <c r="A941" s="1"/>
      <c r="B941" s="1"/>
      <c r="C941" s="1"/>
      <c r="D941" s="1"/>
    </row>
    <row r="942" spans="1:4" s="14" customFormat="1" x14ac:dyDescent="0.25">
      <c r="A942" s="1"/>
      <c r="B942" s="1"/>
      <c r="C942" s="1"/>
      <c r="D942" s="1"/>
    </row>
    <row r="943" spans="1:4" s="14" customFormat="1" x14ac:dyDescent="0.25">
      <c r="A943" s="1"/>
      <c r="B943" s="1"/>
      <c r="C943" s="1"/>
      <c r="D943" s="1"/>
    </row>
    <row r="944" spans="1:4" s="14" customFormat="1" x14ac:dyDescent="0.25">
      <c r="A944" s="1"/>
      <c r="B944" s="1"/>
      <c r="C944" s="1"/>
      <c r="D944" s="1"/>
    </row>
    <row r="945" spans="1:4" s="14" customFormat="1" x14ac:dyDescent="0.25">
      <c r="A945" s="1"/>
      <c r="B945" s="1"/>
      <c r="C945" s="1"/>
      <c r="D945" s="1"/>
    </row>
    <row r="946" spans="1:4" s="14" customFormat="1" x14ac:dyDescent="0.25">
      <c r="A946" s="1"/>
      <c r="B946" s="1"/>
      <c r="C946" s="1"/>
      <c r="D946" s="1"/>
    </row>
    <row r="947" spans="1:4" s="14" customFormat="1" x14ac:dyDescent="0.25">
      <c r="A947" s="1"/>
      <c r="B947" s="1"/>
      <c r="C947" s="1"/>
      <c r="D947" s="1"/>
    </row>
    <row r="948" spans="1:4" s="14" customFormat="1" x14ac:dyDescent="0.25">
      <c r="A948" s="1"/>
      <c r="B948" s="1"/>
      <c r="C948" s="1"/>
      <c r="D948" s="1"/>
    </row>
    <row r="949" spans="1:4" s="14" customFormat="1" x14ac:dyDescent="0.25">
      <c r="A949" s="1"/>
      <c r="B949" s="1"/>
      <c r="C949" s="1"/>
      <c r="D949" s="1"/>
    </row>
    <row r="950" spans="1:4" s="14" customFormat="1" x14ac:dyDescent="0.25">
      <c r="A950" s="1"/>
      <c r="B950" s="1"/>
      <c r="C950" s="1"/>
      <c r="D950" s="1"/>
    </row>
    <row r="951" spans="1:4" s="14" customFormat="1" x14ac:dyDescent="0.25">
      <c r="A951" s="1"/>
      <c r="B951" s="1"/>
      <c r="C951" s="1"/>
      <c r="D951" s="1"/>
    </row>
    <row r="952" spans="1:4" s="14" customFormat="1" x14ac:dyDescent="0.25">
      <c r="A952" s="1"/>
      <c r="B952" s="1"/>
      <c r="C952" s="1"/>
      <c r="D952" s="1"/>
    </row>
    <row r="953" spans="1:4" s="14" customFormat="1" x14ac:dyDescent="0.25">
      <c r="A953" s="1"/>
      <c r="B953" s="1"/>
      <c r="C953" s="1"/>
      <c r="D953" s="1"/>
    </row>
    <row r="954" spans="1:4" s="14" customFormat="1" x14ac:dyDescent="0.25">
      <c r="A954" s="1"/>
      <c r="B954" s="1"/>
      <c r="C954" s="1"/>
      <c r="D954" s="1"/>
    </row>
    <row r="955" spans="1:4" s="14" customFormat="1" x14ac:dyDescent="0.25">
      <c r="A955" s="1"/>
      <c r="B955" s="1"/>
      <c r="C955" s="1"/>
      <c r="D955" s="1"/>
    </row>
    <row r="956" spans="1:4" s="14" customFormat="1" x14ac:dyDescent="0.25">
      <c r="A956" s="1"/>
      <c r="B956" s="1"/>
      <c r="C956" s="1"/>
      <c r="D956" s="1"/>
    </row>
    <row r="957" spans="1:4" s="14" customFormat="1" x14ac:dyDescent="0.25">
      <c r="A957" s="1"/>
      <c r="B957" s="1"/>
      <c r="C957" s="1"/>
      <c r="D957" s="1"/>
    </row>
    <row r="958" spans="1:4" s="14" customFormat="1" x14ac:dyDescent="0.25">
      <c r="A958" s="1"/>
      <c r="B958" s="1"/>
      <c r="C958" s="1"/>
      <c r="D958" s="1"/>
    </row>
    <row r="959" spans="1:4" s="14" customFormat="1" x14ac:dyDescent="0.25">
      <c r="A959" s="1"/>
      <c r="B959" s="1"/>
      <c r="C959" s="1"/>
      <c r="D959" s="1"/>
    </row>
    <row r="960" spans="1:4" s="14" customFormat="1" x14ac:dyDescent="0.25">
      <c r="A960" s="1"/>
      <c r="B960" s="1"/>
      <c r="C960" s="1"/>
      <c r="D960" s="1"/>
    </row>
    <row r="961" spans="1:4" s="14" customFormat="1" x14ac:dyDescent="0.25">
      <c r="A961" s="1"/>
      <c r="B961" s="1"/>
      <c r="C961" s="1"/>
      <c r="D961" s="1"/>
    </row>
    <row r="962" spans="1:4" s="14" customFormat="1" x14ac:dyDescent="0.25">
      <c r="A962" s="1"/>
      <c r="B962" s="1"/>
      <c r="C962" s="1"/>
      <c r="D962" s="1"/>
    </row>
    <row r="963" spans="1:4" s="14" customFormat="1" x14ac:dyDescent="0.25">
      <c r="A963" s="1"/>
      <c r="B963" s="1"/>
      <c r="C963" s="1"/>
      <c r="D963" s="1"/>
    </row>
    <row r="964" spans="1:4" s="14" customFormat="1" x14ac:dyDescent="0.25">
      <c r="A964" s="1"/>
      <c r="B964" s="1"/>
      <c r="C964" s="1"/>
      <c r="D964" s="1"/>
    </row>
    <row r="965" spans="1:4" s="14" customFormat="1" x14ac:dyDescent="0.25">
      <c r="A965" s="1"/>
      <c r="B965" s="1"/>
      <c r="C965" s="1"/>
      <c r="D965" s="1"/>
    </row>
    <row r="966" spans="1:4" s="14" customFormat="1" x14ac:dyDescent="0.25">
      <c r="A966" s="1"/>
      <c r="B966" s="1"/>
      <c r="C966" s="1"/>
      <c r="D966" s="1"/>
    </row>
    <row r="967" spans="1:4" s="14" customFormat="1" x14ac:dyDescent="0.25">
      <c r="A967" s="1"/>
      <c r="B967" s="1"/>
      <c r="C967" s="1"/>
      <c r="D967" s="1"/>
    </row>
    <row r="968" spans="1:4" s="14" customFormat="1" x14ac:dyDescent="0.25">
      <c r="A968" s="1"/>
      <c r="B968" s="1"/>
      <c r="C968" s="1"/>
      <c r="D968" s="1"/>
    </row>
    <row r="969" spans="1:4" s="14" customFormat="1" x14ac:dyDescent="0.25">
      <c r="A969" s="1"/>
      <c r="B969" s="1"/>
      <c r="C969" s="1"/>
      <c r="D969" s="1"/>
    </row>
    <row r="970" spans="1:4" s="14" customFormat="1" x14ac:dyDescent="0.25">
      <c r="A970" s="1"/>
      <c r="B970" s="1"/>
      <c r="C970" s="1"/>
      <c r="D970" s="1"/>
    </row>
    <row r="971" spans="1:4" s="14" customFormat="1" x14ac:dyDescent="0.25">
      <c r="A971" s="1"/>
      <c r="B971" s="1"/>
      <c r="C971" s="1"/>
      <c r="D971" s="1"/>
    </row>
    <row r="972" spans="1:4" s="14" customFormat="1" x14ac:dyDescent="0.25">
      <c r="A972" s="1"/>
      <c r="B972" s="1"/>
      <c r="C972" s="1"/>
      <c r="D972" s="1"/>
    </row>
    <row r="973" spans="1:4" s="14" customFormat="1" x14ac:dyDescent="0.25">
      <c r="A973" s="1"/>
      <c r="B973" s="1"/>
      <c r="C973" s="1"/>
      <c r="D973" s="1"/>
    </row>
    <row r="974" spans="1:4" s="14" customFormat="1" x14ac:dyDescent="0.25">
      <c r="A974" s="1"/>
      <c r="B974" s="1"/>
      <c r="C974" s="1"/>
      <c r="D974" s="1"/>
    </row>
    <row r="975" spans="1:4" s="14" customFormat="1" x14ac:dyDescent="0.25">
      <c r="A975" s="1"/>
      <c r="B975" s="1"/>
      <c r="C975" s="1"/>
      <c r="D975" s="1"/>
    </row>
    <row r="976" spans="1:4" s="14" customFormat="1" x14ac:dyDescent="0.25">
      <c r="A976" s="1"/>
      <c r="B976" s="1"/>
      <c r="C976" s="1"/>
      <c r="D976" s="1"/>
    </row>
    <row r="977" spans="1:4" s="14" customFormat="1" x14ac:dyDescent="0.25">
      <c r="A977" s="1"/>
      <c r="B977" s="1"/>
      <c r="C977" s="1"/>
      <c r="D977" s="1"/>
    </row>
    <row r="978" spans="1:4" s="14" customFormat="1" x14ac:dyDescent="0.25">
      <c r="A978" s="1"/>
      <c r="B978" s="1"/>
      <c r="C978" s="1"/>
      <c r="D978" s="1"/>
    </row>
    <row r="979" spans="1:4" s="14" customFormat="1" x14ac:dyDescent="0.25">
      <c r="A979" s="1"/>
      <c r="B979" s="1"/>
      <c r="C979" s="1"/>
      <c r="D979" s="1"/>
    </row>
    <row r="980" spans="1:4" s="14" customFormat="1" x14ac:dyDescent="0.25">
      <c r="A980" s="1"/>
      <c r="B980" s="1"/>
      <c r="C980" s="1"/>
      <c r="D980" s="1"/>
    </row>
    <row r="981" spans="1:4" s="14" customFormat="1" x14ac:dyDescent="0.25">
      <c r="A981" s="1"/>
      <c r="B981" s="1"/>
      <c r="C981" s="1"/>
      <c r="D981" s="1"/>
    </row>
    <row r="982" spans="1:4" s="14" customFormat="1" x14ac:dyDescent="0.25">
      <c r="A982" s="1"/>
      <c r="B982" s="1"/>
      <c r="C982" s="1"/>
      <c r="D982" s="1"/>
    </row>
    <row r="983" spans="1:4" s="14" customFormat="1" x14ac:dyDescent="0.25">
      <c r="A983" s="1"/>
      <c r="B983" s="1"/>
      <c r="C983" s="1"/>
      <c r="D983" s="1"/>
    </row>
    <row r="984" spans="1:4" s="14" customFormat="1" x14ac:dyDescent="0.25">
      <c r="A984" s="1"/>
      <c r="B984" s="1"/>
      <c r="C984" s="1"/>
      <c r="D984" s="1"/>
    </row>
    <row r="985" spans="1:4" s="14" customFormat="1" x14ac:dyDescent="0.25">
      <c r="A985" s="1"/>
      <c r="B985" s="1"/>
      <c r="C985" s="1"/>
      <c r="D985" s="1"/>
    </row>
    <row r="986" spans="1:4" s="14" customFormat="1" x14ac:dyDescent="0.25">
      <c r="A986" s="1"/>
      <c r="B986" s="1"/>
      <c r="C986" s="1"/>
      <c r="D986" s="1"/>
    </row>
    <row r="987" spans="1:4" s="14" customFormat="1" x14ac:dyDescent="0.25">
      <c r="A987" s="1"/>
      <c r="B987" s="1"/>
      <c r="C987" s="1"/>
      <c r="D987" s="1"/>
    </row>
    <row r="988" spans="1:4" s="14" customFormat="1" x14ac:dyDescent="0.25">
      <c r="A988" s="1"/>
      <c r="B988" s="1"/>
      <c r="C988" s="1"/>
      <c r="D988" s="1"/>
    </row>
    <row r="989" spans="1:4" s="14" customFormat="1" x14ac:dyDescent="0.25">
      <c r="A989" s="1"/>
      <c r="B989" s="1"/>
      <c r="C989" s="1"/>
      <c r="D989" s="1"/>
    </row>
    <row r="990" spans="1:4" s="14" customFormat="1" x14ac:dyDescent="0.25">
      <c r="A990" s="1"/>
      <c r="B990" s="1"/>
      <c r="C990" s="1"/>
      <c r="D990" s="1"/>
    </row>
    <row r="991" spans="1:4" s="14" customFormat="1" x14ac:dyDescent="0.25">
      <c r="A991" s="1"/>
      <c r="B991" s="1"/>
      <c r="C991" s="1"/>
      <c r="D991" s="1"/>
    </row>
    <row r="992" spans="1:4" s="14" customFormat="1" x14ac:dyDescent="0.25">
      <c r="A992" s="1"/>
      <c r="B992" s="1"/>
      <c r="C992" s="1"/>
      <c r="D992" s="1"/>
    </row>
    <row r="993" spans="1:4" s="14" customFormat="1" x14ac:dyDescent="0.25">
      <c r="A993" s="1"/>
      <c r="B993" s="1"/>
      <c r="C993" s="1"/>
      <c r="D993" s="1"/>
    </row>
    <row r="994" spans="1:4" s="14" customFormat="1" x14ac:dyDescent="0.25">
      <c r="A994" s="1"/>
      <c r="B994" s="1"/>
      <c r="C994" s="1"/>
      <c r="D994" s="1"/>
    </row>
    <row r="995" spans="1:4" s="14" customFormat="1" x14ac:dyDescent="0.25">
      <c r="A995" s="1"/>
      <c r="B995" s="1"/>
      <c r="C995" s="1"/>
      <c r="D995" s="1"/>
    </row>
    <row r="996" spans="1:4" s="14" customFormat="1" x14ac:dyDescent="0.25">
      <c r="A996" s="1"/>
      <c r="B996" s="1"/>
      <c r="C996" s="1"/>
      <c r="D996" s="1"/>
    </row>
    <row r="997" spans="1:4" s="14" customFormat="1" x14ac:dyDescent="0.25">
      <c r="A997" s="1"/>
      <c r="B997" s="1"/>
      <c r="C997" s="1"/>
      <c r="D997" s="1"/>
    </row>
    <row r="998" spans="1:4" s="14" customFormat="1" x14ac:dyDescent="0.25">
      <c r="A998" s="1"/>
      <c r="B998" s="1"/>
      <c r="C998" s="1"/>
      <c r="D998" s="1"/>
    </row>
    <row r="999" spans="1:4" s="14" customFormat="1" x14ac:dyDescent="0.25">
      <c r="A999" s="1"/>
      <c r="B999" s="1"/>
      <c r="C999" s="1"/>
      <c r="D999" s="1"/>
    </row>
    <row r="1000" spans="1:4" s="14" customFormat="1" x14ac:dyDescent="0.25">
      <c r="A1000" s="1"/>
      <c r="B1000" s="1"/>
      <c r="C1000" s="1"/>
      <c r="D1000" s="1"/>
    </row>
    <row r="1001" spans="1:4" s="14" customFormat="1" x14ac:dyDescent="0.25">
      <c r="A1001" s="1"/>
      <c r="B1001" s="1"/>
      <c r="C1001" s="1"/>
      <c r="D1001" s="1"/>
    </row>
    <row r="1002" spans="1:4" s="14" customFormat="1" x14ac:dyDescent="0.25">
      <c r="A1002" s="1"/>
      <c r="B1002" s="1"/>
      <c r="C1002" s="1"/>
      <c r="D1002" s="1"/>
    </row>
    <row r="1003" spans="1:4" s="14" customFormat="1" x14ac:dyDescent="0.25">
      <c r="A1003" s="1"/>
      <c r="B1003" s="1"/>
      <c r="C1003" s="1"/>
      <c r="D1003" s="1"/>
    </row>
    <row r="1004" spans="1:4" s="14" customFormat="1" x14ac:dyDescent="0.25">
      <c r="A1004" s="1"/>
      <c r="B1004" s="1"/>
      <c r="C1004" s="1"/>
      <c r="D1004" s="1"/>
    </row>
    <row r="1005" spans="1:4" s="14" customFormat="1" x14ac:dyDescent="0.25">
      <c r="A1005" s="1"/>
      <c r="B1005" s="1"/>
      <c r="C1005" s="1"/>
      <c r="D1005" s="1"/>
    </row>
    <row r="1006" spans="1:4" s="14" customFormat="1" x14ac:dyDescent="0.25">
      <c r="A1006" s="1"/>
      <c r="B1006" s="1"/>
      <c r="C1006" s="1"/>
      <c r="D1006" s="1"/>
    </row>
    <row r="1007" spans="1:4" s="14" customFormat="1" x14ac:dyDescent="0.25">
      <c r="A1007" s="1"/>
      <c r="B1007" s="1"/>
      <c r="C1007" s="1"/>
      <c r="D1007" s="1"/>
    </row>
    <row r="1008" spans="1:4" s="14" customFormat="1" x14ac:dyDescent="0.25">
      <c r="A1008" s="1"/>
      <c r="B1008" s="1"/>
      <c r="C1008" s="1"/>
      <c r="D1008" s="1"/>
    </row>
    <row r="1009" spans="1:4" s="14" customFormat="1" x14ac:dyDescent="0.25">
      <c r="A1009" s="1"/>
      <c r="B1009" s="1"/>
      <c r="C1009" s="1"/>
      <c r="D1009" s="1"/>
    </row>
    <row r="1010" spans="1:4" s="14" customFormat="1" x14ac:dyDescent="0.25">
      <c r="A1010" s="1"/>
      <c r="B1010" s="1"/>
      <c r="C1010" s="1"/>
      <c r="D1010" s="1"/>
    </row>
    <row r="1011" spans="1:4" s="14" customFormat="1" x14ac:dyDescent="0.25">
      <c r="A1011" s="1"/>
      <c r="B1011" s="1"/>
      <c r="C1011" s="1"/>
      <c r="D1011" s="1"/>
    </row>
    <row r="1012" spans="1:4" s="14" customFormat="1" x14ac:dyDescent="0.25">
      <c r="A1012" s="1"/>
      <c r="B1012" s="1"/>
      <c r="C1012" s="1"/>
      <c r="D1012" s="1"/>
    </row>
    <row r="1013" spans="1:4" s="14" customFormat="1" x14ac:dyDescent="0.25">
      <c r="A1013" s="1"/>
      <c r="B1013" s="1"/>
      <c r="C1013" s="1"/>
      <c r="D1013" s="1"/>
    </row>
    <row r="1014" spans="1:4" s="14" customFormat="1" x14ac:dyDescent="0.25">
      <c r="A1014" s="1"/>
      <c r="B1014" s="1"/>
      <c r="C1014" s="1"/>
      <c r="D1014" s="1"/>
    </row>
    <row r="1015" spans="1:4" s="14" customFormat="1" x14ac:dyDescent="0.25">
      <c r="A1015" s="1"/>
      <c r="B1015" s="1"/>
      <c r="C1015" s="1"/>
      <c r="D1015" s="1"/>
    </row>
    <row r="1016" spans="1:4" s="14" customFormat="1" x14ac:dyDescent="0.25">
      <c r="A1016" s="1"/>
      <c r="B1016" s="1"/>
      <c r="C1016" s="1"/>
      <c r="D1016" s="1"/>
    </row>
    <row r="1017" spans="1:4" s="14" customFormat="1" x14ac:dyDescent="0.25">
      <c r="A1017" s="1"/>
      <c r="B1017" s="1"/>
      <c r="C1017" s="1"/>
      <c r="D1017" s="1"/>
    </row>
    <row r="1018" spans="1:4" s="14" customFormat="1" x14ac:dyDescent="0.25">
      <c r="A1018" s="1"/>
      <c r="B1018" s="1"/>
      <c r="C1018" s="1"/>
      <c r="D1018" s="1"/>
    </row>
    <row r="1019" spans="1:4" s="14" customFormat="1" x14ac:dyDescent="0.25">
      <c r="A1019" s="1"/>
      <c r="B1019" s="1"/>
      <c r="C1019" s="1"/>
      <c r="D1019" s="1"/>
    </row>
    <row r="1020" spans="1:4" s="14" customFormat="1" x14ac:dyDescent="0.25">
      <c r="A1020" s="1"/>
      <c r="B1020" s="1"/>
      <c r="C1020" s="1"/>
      <c r="D1020" s="1"/>
    </row>
    <row r="1021" spans="1:4" s="14" customFormat="1" x14ac:dyDescent="0.25">
      <c r="A1021" s="1"/>
      <c r="B1021" s="1"/>
      <c r="C1021" s="1"/>
      <c r="D1021" s="1"/>
    </row>
    <row r="1022" spans="1:4" s="14" customFormat="1" x14ac:dyDescent="0.25">
      <c r="A1022" s="1"/>
      <c r="B1022" s="1"/>
      <c r="C1022" s="1"/>
      <c r="D1022" s="1"/>
    </row>
    <row r="1023" spans="1:4" s="14" customFormat="1" x14ac:dyDescent="0.25">
      <c r="A1023" s="1"/>
      <c r="B1023" s="1"/>
      <c r="C1023" s="1"/>
      <c r="D1023" s="1"/>
    </row>
    <row r="1024" spans="1:4" s="14" customFormat="1" x14ac:dyDescent="0.25">
      <c r="A1024" s="1"/>
      <c r="B1024" s="1"/>
      <c r="C1024" s="1"/>
      <c r="D1024" s="1"/>
    </row>
    <row r="1025" spans="1:4" s="14" customFormat="1" x14ac:dyDescent="0.25">
      <c r="A1025" s="1"/>
      <c r="B1025" s="1"/>
      <c r="C1025" s="1"/>
      <c r="D1025" s="1"/>
    </row>
    <row r="1026" spans="1:4" s="14" customFormat="1" x14ac:dyDescent="0.25">
      <c r="A1026" s="1"/>
      <c r="B1026" s="1"/>
      <c r="C1026" s="1"/>
      <c r="D1026" s="1"/>
    </row>
    <row r="1027" spans="1:4" s="14" customFormat="1" x14ac:dyDescent="0.25">
      <c r="A1027" s="1"/>
      <c r="B1027" s="1"/>
      <c r="C1027" s="1"/>
      <c r="D1027" s="1"/>
    </row>
    <row r="1028" spans="1:4" s="14" customFormat="1" x14ac:dyDescent="0.25">
      <c r="A1028" s="1"/>
      <c r="B1028" s="1"/>
      <c r="C1028" s="1"/>
      <c r="D1028" s="1"/>
    </row>
    <row r="1029" spans="1:4" s="14" customFormat="1" x14ac:dyDescent="0.25">
      <c r="A1029" s="1"/>
      <c r="B1029" s="1"/>
      <c r="C1029" s="1"/>
      <c r="D1029" s="1"/>
    </row>
    <row r="1030" spans="1:4" s="14" customFormat="1" x14ac:dyDescent="0.25">
      <c r="A1030" s="1"/>
      <c r="B1030" s="1"/>
      <c r="C1030" s="1"/>
      <c r="D1030" s="1"/>
    </row>
    <row r="1031" spans="1:4" s="14" customFormat="1" x14ac:dyDescent="0.25">
      <c r="A1031" s="1"/>
      <c r="B1031" s="1"/>
      <c r="C1031" s="1"/>
      <c r="D1031" s="1"/>
    </row>
    <row r="1032" spans="1:4" s="14" customFormat="1" x14ac:dyDescent="0.25">
      <c r="A1032" s="1"/>
      <c r="B1032" s="1"/>
      <c r="C1032" s="1"/>
      <c r="D1032" s="1"/>
    </row>
    <row r="1033" spans="1:4" s="14" customFormat="1" x14ac:dyDescent="0.25">
      <c r="A1033" s="1"/>
      <c r="B1033" s="1"/>
      <c r="C1033" s="1"/>
      <c r="D1033" s="1"/>
    </row>
    <row r="1034" spans="1:4" s="14" customFormat="1" x14ac:dyDescent="0.25">
      <c r="A1034" s="1"/>
      <c r="B1034" s="1"/>
      <c r="C1034" s="1"/>
      <c r="D1034" s="1"/>
    </row>
    <row r="1035" spans="1:4" s="14" customFormat="1" x14ac:dyDescent="0.25">
      <c r="A1035" s="1"/>
      <c r="B1035" s="1"/>
      <c r="C1035" s="1"/>
      <c r="D1035" s="1"/>
    </row>
    <row r="1036" spans="1:4" s="14" customFormat="1" x14ac:dyDescent="0.25">
      <c r="A1036" s="1"/>
      <c r="B1036" s="1"/>
      <c r="C1036" s="1"/>
      <c r="D1036" s="1"/>
    </row>
    <row r="1037" spans="1:4" s="14" customFormat="1" x14ac:dyDescent="0.25">
      <c r="A1037" s="1"/>
      <c r="B1037" s="1"/>
      <c r="C1037" s="1"/>
      <c r="D1037" s="1"/>
    </row>
    <row r="1038" spans="1:4" s="14" customFormat="1" x14ac:dyDescent="0.25">
      <c r="A1038" s="1"/>
      <c r="B1038" s="1"/>
      <c r="C1038" s="1"/>
      <c r="D1038" s="1"/>
    </row>
    <row r="1039" spans="1:4" s="14" customFormat="1" x14ac:dyDescent="0.25">
      <c r="A1039" s="1"/>
      <c r="B1039" s="1"/>
      <c r="C1039" s="1"/>
      <c r="D1039" s="1"/>
    </row>
    <row r="1040" spans="1:4" s="14" customFormat="1" x14ac:dyDescent="0.25">
      <c r="A1040" s="1"/>
      <c r="B1040" s="1"/>
      <c r="C1040" s="1"/>
      <c r="D1040" s="1"/>
    </row>
    <row r="1041" spans="1:4" s="14" customFormat="1" x14ac:dyDescent="0.25">
      <c r="A1041" s="1"/>
      <c r="B1041" s="1"/>
      <c r="C1041" s="1"/>
      <c r="D1041" s="1"/>
    </row>
    <row r="1042" spans="1:4" s="14" customFormat="1" x14ac:dyDescent="0.25">
      <c r="A1042" s="1"/>
      <c r="B1042" s="1"/>
      <c r="C1042" s="1"/>
      <c r="D1042" s="1"/>
    </row>
    <row r="1043" spans="1:4" s="14" customFormat="1" x14ac:dyDescent="0.25">
      <c r="A1043" s="1"/>
      <c r="B1043" s="1"/>
      <c r="C1043" s="1"/>
      <c r="D1043" s="1"/>
    </row>
    <row r="1044" spans="1:4" s="14" customFormat="1" x14ac:dyDescent="0.25">
      <c r="A1044" s="1"/>
      <c r="B1044" s="1"/>
      <c r="C1044" s="1"/>
      <c r="D1044" s="1"/>
    </row>
    <row r="1045" spans="1:4" s="14" customFormat="1" x14ac:dyDescent="0.25">
      <c r="A1045" s="1"/>
      <c r="B1045" s="1"/>
      <c r="C1045" s="1"/>
      <c r="D1045" s="1"/>
    </row>
    <row r="1046" spans="1:4" s="14" customFormat="1" x14ac:dyDescent="0.25">
      <c r="A1046" s="1"/>
      <c r="B1046" s="1"/>
      <c r="C1046" s="1"/>
      <c r="D1046" s="1"/>
    </row>
    <row r="1047" spans="1:4" s="14" customFormat="1" x14ac:dyDescent="0.25">
      <c r="A1047" s="1"/>
      <c r="B1047" s="1"/>
      <c r="C1047" s="1"/>
      <c r="D1047" s="1"/>
    </row>
    <row r="1048" spans="1:4" s="14" customFormat="1" x14ac:dyDescent="0.25">
      <c r="A1048" s="1"/>
      <c r="B1048" s="1"/>
      <c r="C1048" s="1"/>
      <c r="D1048" s="1"/>
    </row>
    <row r="1049" spans="1:4" s="14" customFormat="1" x14ac:dyDescent="0.25">
      <c r="A1049" s="1"/>
      <c r="B1049" s="1"/>
      <c r="C1049" s="1"/>
      <c r="D1049" s="1"/>
    </row>
    <row r="1050" spans="1:4" s="14" customFormat="1" x14ac:dyDescent="0.25">
      <c r="A1050" s="1"/>
      <c r="B1050" s="1"/>
      <c r="C1050" s="1"/>
      <c r="D1050" s="1"/>
    </row>
    <row r="1051" spans="1:4" s="14" customFormat="1" x14ac:dyDescent="0.25">
      <c r="A1051" s="1"/>
      <c r="B1051" s="1"/>
      <c r="C1051" s="1"/>
      <c r="D1051" s="1"/>
    </row>
    <row r="1052" spans="1:4" s="14" customFormat="1" x14ac:dyDescent="0.25">
      <c r="A1052" s="1"/>
      <c r="B1052" s="1"/>
      <c r="C1052" s="1"/>
      <c r="D1052" s="1"/>
    </row>
    <row r="1053" spans="1:4" s="14" customFormat="1" x14ac:dyDescent="0.25">
      <c r="A1053" s="1"/>
      <c r="B1053" s="1"/>
      <c r="C1053" s="1"/>
      <c r="D1053" s="1"/>
    </row>
    <row r="1054" spans="1:4" s="14" customFormat="1" x14ac:dyDescent="0.25">
      <c r="A1054" s="1"/>
      <c r="B1054" s="1"/>
      <c r="C1054" s="1"/>
      <c r="D1054" s="1"/>
    </row>
    <row r="1055" spans="1:4" s="14" customFormat="1" x14ac:dyDescent="0.25">
      <c r="A1055" s="1"/>
      <c r="B1055" s="1"/>
      <c r="C1055" s="1"/>
      <c r="D1055" s="1"/>
    </row>
    <row r="1056" spans="1:4" s="14" customFormat="1" x14ac:dyDescent="0.25">
      <c r="A1056" s="1"/>
      <c r="B1056" s="1"/>
      <c r="C1056" s="1"/>
      <c r="D1056" s="1"/>
    </row>
    <row r="1057" spans="1:4" s="14" customFormat="1" x14ac:dyDescent="0.25">
      <c r="A1057" s="1"/>
      <c r="B1057" s="1"/>
      <c r="C1057" s="1"/>
      <c r="D1057" s="1"/>
    </row>
    <row r="1058" spans="1:4" s="14" customFormat="1" x14ac:dyDescent="0.25">
      <c r="A1058" s="1"/>
      <c r="B1058" s="1"/>
      <c r="C1058" s="1"/>
      <c r="D1058" s="1"/>
    </row>
    <row r="1059" spans="1:4" s="14" customFormat="1" x14ac:dyDescent="0.25">
      <c r="A1059" s="1"/>
      <c r="B1059" s="1"/>
      <c r="C1059" s="1"/>
      <c r="D1059" s="1"/>
    </row>
    <row r="1060" spans="1:4" s="14" customFormat="1" x14ac:dyDescent="0.25">
      <c r="A1060" s="1"/>
      <c r="B1060" s="1"/>
      <c r="C1060" s="1"/>
      <c r="D1060" s="1"/>
    </row>
    <row r="1061" spans="1:4" s="14" customFormat="1" x14ac:dyDescent="0.25">
      <c r="A1061" s="1"/>
      <c r="B1061" s="1"/>
      <c r="C1061" s="1"/>
      <c r="D1061" s="1"/>
    </row>
    <row r="1062" spans="1:4" s="14" customFormat="1" x14ac:dyDescent="0.25">
      <c r="A1062" s="1"/>
      <c r="B1062" s="1"/>
      <c r="C1062" s="1"/>
      <c r="D1062" s="1"/>
    </row>
    <row r="1063" spans="1:4" s="14" customFormat="1" x14ac:dyDescent="0.25">
      <c r="A1063" s="1"/>
      <c r="B1063" s="1"/>
      <c r="C1063" s="1"/>
      <c r="D1063" s="1"/>
    </row>
    <row r="1064" spans="1:4" s="14" customFormat="1" x14ac:dyDescent="0.25">
      <c r="A1064" s="1"/>
      <c r="B1064" s="1"/>
      <c r="C1064" s="1"/>
      <c r="D1064" s="1"/>
    </row>
    <row r="1065" spans="1:4" s="14" customFormat="1" x14ac:dyDescent="0.25">
      <c r="A1065" s="1"/>
      <c r="B1065" s="1"/>
      <c r="C1065" s="1"/>
      <c r="D1065" s="1"/>
    </row>
    <row r="1066" spans="1:4" s="14" customFormat="1" x14ac:dyDescent="0.25">
      <c r="A1066" s="1"/>
      <c r="B1066" s="1"/>
      <c r="C1066" s="1"/>
      <c r="D1066" s="1"/>
    </row>
    <row r="1067" spans="1:4" s="14" customFormat="1" x14ac:dyDescent="0.25">
      <c r="A1067" s="1"/>
      <c r="B1067" s="1"/>
      <c r="C1067" s="1"/>
      <c r="D1067" s="1"/>
    </row>
    <row r="1068" spans="1:4" s="14" customFormat="1" x14ac:dyDescent="0.25">
      <c r="A1068" s="1"/>
      <c r="B1068" s="1"/>
      <c r="C1068" s="1"/>
      <c r="D1068" s="1"/>
    </row>
    <row r="1069" spans="1:4" s="14" customFormat="1" x14ac:dyDescent="0.25">
      <c r="A1069" s="1"/>
      <c r="B1069" s="1"/>
      <c r="C1069" s="1"/>
      <c r="D1069" s="1"/>
    </row>
    <row r="1070" spans="1:4" s="14" customFormat="1" x14ac:dyDescent="0.25">
      <c r="A1070" s="1"/>
      <c r="B1070" s="1"/>
      <c r="C1070" s="1"/>
      <c r="D1070" s="1"/>
    </row>
    <row r="1071" spans="1:4" s="14" customFormat="1" x14ac:dyDescent="0.25">
      <c r="A1071" s="1"/>
      <c r="B1071" s="1"/>
      <c r="C1071" s="1"/>
      <c r="D1071" s="1"/>
    </row>
    <row r="1072" spans="1:4" s="14" customFormat="1" x14ac:dyDescent="0.25">
      <c r="A1072" s="1"/>
      <c r="B1072" s="1"/>
      <c r="C1072" s="1"/>
      <c r="D1072" s="1"/>
    </row>
    <row r="1073" spans="1:4" s="14" customFormat="1" x14ac:dyDescent="0.25">
      <c r="A1073" s="1"/>
      <c r="B1073" s="1"/>
      <c r="C1073" s="1"/>
      <c r="D1073" s="1"/>
    </row>
    <row r="1074" spans="1:4" s="14" customFormat="1" x14ac:dyDescent="0.25">
      <c r="A1074" s="1"/>
      <c r="B1074" s="1"/>
      <c r="C1074" s="1"/>
      <c r="D1074" s="1"/>
    </row>
    <row r="1075" spans="1:4" s="14" customFormat="1" x14ac:dyDescent="0.25">
      <c r="A1075" s="1"/>
      <c r="B1075" s="1"/>
      <c r="C1075" s="1"/>
      <c r="D1075" s="1"/>
    </row>
    <row r="1076" spans="1:4" s="14" customFormat="1" x14ac:dyDescent="0.25">
      <c r="A1076" s="1"/>
      <c r="B1076" s="1"/>
      <c r="C1076" s="1"/>
      <c r="D1076" s="1"/>
    </row>
    <row r="1077" spans="1:4" s="14" customFormat="1" x14ac:dyDescent="0.25">
      <c r="A1077" s="1"/>
      <c r="B1077" s="1"/>
      <c r="C1077" s="1"/>
      <c r="D1077" s="1"/>
    </row>
    <row r="1078" spans="1:4" s="14" customFormat="1" x14ac:dyDescent="0.25">
      <c r="A1078" s="1"/>
      <c r="B1078" s="1"/>
      <c r="C1078" s="1"/>
      <c r="D1078" s="1"/>
    </row>
    <row r="1079" spans="1:4" s="14" customFormat="1" x14ac:dyDescent="0.25">
      <c r="A1079" s="1"/>
      <c r="B1079" s="1"/>
      <c r="C1079" s="1"/>
      <c r="D1079" s="1"/>
    </row>
    <row r="1080" spans="1:4" s="14" customFormat="1" x14ac:dyDescent="0.25">
      <c r="A1080" s="1"/>
      <c r="B1080" s="1"/>
      <c r="C1080" s="1"/>
      <c r="D1080" s="1"/>
    </row>
    <row r="1081" spans="1:4" s="14" customFormat="1" x14ac:dyDescent="0.25">
      <c r="A1081" s="1"/>
      <c r="B1081" s="1"/>
      <c r="C1081" s="1"/>
      <c r="D1081" s="1"/>
    </row>
    <row r="1082" spans="1:4" s="14" customFormat="1" x14ac:dyDescent="0.25">
      <c r="A1082" s="1"/>
      <c r="B1082" s="1"/>
      <c r="C1082" s="1"/>
      <c r="D1082" s="1"/>
    </row>
    <row r="1083" spans="1:4" s="14" customFormat="1" x14ac:dyDescent="0.25">
      <c r="A1083" s="1"/>
      <c r="B1083" s="1"/>
      <c r="C1083" s="1"/>
      <c r="D1083" s="1"/>
    </row>
    <row r="1084" spans="1:4" s="14" customFormat="1" x14ac:dyDescent="0.25">
      <c r="A1084" s="1"/>
      <c r="B1084" s="1"/>
      <c r="C1084" s="1"/>
      <c r="D1084" s="1"/>
    </row>
    <row r="1085" spans="1:4" s="14" customFormat="1" x14ac:dyDescent="0.25">
      <c r="A1085" s="1"/>
      <c r="B1085" s="1"/>
      <c r="C1085" s="1"/>
      <c r="D1085" s="1"/>
    </row>
    <row r="1086" spans="1:4" s="14" customFormat="1" x14ac:dyDescent="0.25">
      <c r="A1086" s="1"/>
      <c r="B1086" s="1"/>
      <c r="C1086" s="1"/>
      <c r="D1086" s="1"/>
    </row>
    <row r="1087" spans="1:4" s="14" customFormat="1" x14ac:dyDescent="0.25">
      <c r="A1087" s="1"/>
      <c r="B1087" s="1"/>
      <c r="C1087" s="1"/>
      <c r="D1087" s="1"/>
    </row>
    <row r="1088" spans="1:4" s="14" customFormat="1" x14ac:dyDescent="0.25">
      <c r="A1088" s="1"/>
      <c r="B1088" s="1"/>
      <c r="C1088" s="1"/>
      <c r="D1088" s="1"/>
    </row>
    <row r="1089" spans="1:4" s="14" customFormat="1" x14ac:dyDescent="0.25">
      <c r="A1089" s="1"/>
      <c r="B1089" s="1"/>
      <c r="C1089" s="1"/>
      <c r="D1089" s="1"/>
    </row>
    <row r="1090" spans="1:4" s="14" customFormat="1" x14ac:dyDescent="0.25">
      <c r="A1090" s="1"/>
      <c r="B1090" s="1"/>
      <c r="C1090" s="1"/>
      <c r="D1090" s="1"/>
    </row>
    <row r="1091" spans="1:4" s="14" customFormat="1" x14ac:dyDescent="0.25">
      <c r="A1091" s="1"/>
      <c r="B1091" s="1"/>
      <c r="C1091" s="1"/>
      <c r="D1091" s="1"/>
    </row>
    <row r="1092" spans="1:4" s="14" customFormat="1" x14ac:dyDescent="0.25">
      <c r="A1092" s="1"/>
      <c r="B1092" s="1"/>
      <c r="C1092" s="1"/>
      <c r="D1092" s="1"/>
    </row>
    <row r="1093" spans="1:4" s="14" customFormat="1" x14ac:dyDescent="0.25">
      <c r="A1093" s="1"/>
      <c r="B1093" s="1"/>
      <c r="C1093" s="1"/>
      <c r="D1093" s="1"/>
    </row>
    <row r="1094" spans="1:4" s="14" customFormat="1" x14ac:dyDescent="0.25">
      <c r="A1094" s="1"/>
      <c r="B1094" s="1"/>
      <c r="C1094" s="1"/>
      <c r="D1094" s="1"/>
    </row>
    <row r="1095" spans="1:4" s="14" customFormat="1" x14ac:dyDescent="0.25">
      <c r="A1095" s="1"/>
      <c r="B1095" s="1"/>
      <c r="C1095" s="1"/>
      <c r="D1095" s="1"/>
    </row>
    <row r="1096" spans="1:4" s="14" customFormat="1" x14ac:dyDescent="0.25">
      <c r="A1096" s="1"/>
      <c r="B1096" s="1"/>
      <c r="C1096" s="1"/>
      <c r="D1096" s="1"/>
    </row>
    <row r="1097" spans="1:4" s="14" customFormat="1" x14ac:dyDescent="0.25">
      <c r="A1097" s="1"/>
      <c r="B1097" s="1"/>
      <c r="C1097" s="1"/>
      <c r="D1097" s="1"/>
    </row>
    <row r="1098" spans="1:4" s="14" customFormat="1" x14ac:dyDescent="0.25">
      <c r="A1098" s="1"/>
      <c r="B1098" s="1"/>
      <c r="C1098" s="1"/>
      <c r="D1098" s="1"/>
    </row>
    <row r="1099" spans="1:4" s="14" customFormat="1" x14ac:dyDescent="0.25">
      <c r="A1099" s="1"/>
      <c r="B1099" s="1"/>
      <c r="C1099" s="1"/>
      <c r="D1099" s="1"/>
    </row>
    <row r="1100" spans="1:4" s="14" customFormat="1" x14ac:dyDescent="0.25">
      <c r="A1100" s="1"/>
      <c r="B1100" s="1"/>
      <c r="C1100" s="1"/>
      <c r="D1100" s="1"/>
    </row>
    <row r="1101" spans="1:4" s="14" customFormat="1" x14ac:dyDescent="0.25">
      <c r="A1101" s="1"/>
      <c r="B1101" s="1"/>
      <c r="C1101" s="1"/>
      <c r="D1101" s="1"/>
    </row>
    <row r="1102" spans="1:4" s="14" customFormat="1" x14ac:dyDescent="0.25">
      <c r="A1102" s="1"/>
      <c r="B1102" s="1"/>
      <c r="C1102" s="1"/>
      <c r="D1102" s="1"/>
    </row>
    <row r="1103" spans="1:4" s="14" customFormat="1" x14ac:dyDescent="0.25">
      <c r="A1103" s="1"/>
      <c r="B1103" s="1"/>
      <c r="C1103" s="1"/>
      <c r="D1103" s="1"/>
    </row>
    <row r="1104" spans="1:4" s="14" customFormat="1" x14ac:dyDescent="0.25">
      <c r="A1104" s="1"/>
      <c r="B1104" s="1"/>
      <c r="C1104" s="1"/>
      <c r="D1104" s="1"/>
    </row>
    <row r="1105" spans="1:4" s="14" customFormat="1" x14ac:dyDescent="0.25">
      <c r="A1105" s="1"/>
      <c r="B1105" s="1"/>
      <c r="C1105" s="1"/>
      <c r="D1105" s="1"/>
    </row>
    <row r="1106" spans="1:4" s="14" customFormat="1" x14ac:dyDescent="0.25">
      <c r="A1106" s="1"/>
      <c r="B1106" s="1"/>
      <c r="C1106" s="1"/>
      <c r="D1106" s="1"/>
    </row>
    <row r="1107" spans="1:4" s="14" customFormat="1" x14ac:dyDescent="0.25">
      <c r="A1107" s="1"/>
      <c r="B1107" s="1"/>
      <c r="C1107" s="1"/>
      <c r="D1107" s="1"/>
    </row>
    <row r="1108" spans="1:4" s="14" customFormat="1" x14ac:dyDescent="0.25">
      <c r="A1108" s="1"/>
      <c r="B1108" s="1"/>
      <c r="C1108" s="1"/>
      <c r="D1108" s="1"/>
    </row>
    <row r="1109" spans="1:4" s="14" customFormat="1" x14ac:dyDescent="0.25">
      <c r="A1109" s="1"/>
      <c r="B1109" s="1"/>
      <c r="C1109" s="1"/>
      <c r="D1109" s="1"/>
    </row>
    <row r="1110" spans="1:4" s="14" customFormat="1" x14ac:dyDescent="0.25">
      <c r="A1110" s="1"/>
      <c r="B1110" s="1"/>
      <c r="C1110" s="1"/>
      <c r="D1110" s="1"/>
    </row>
    <row r="1111" spans="1:4" s="14" customFormat="1" x14ac:dyDescent="0.25">
      <c r="A1111" s="1"/>
      <c r="B1111" s="1"/>
      <c r="C1111" s="1"/>
      <c r="D1111" s="1"/>
    </row>
    <row r="1112" spans="1:4" s="14" customFormat="1" x14ac:dyDescent="0.25">
      <c r="A1112" s="1"/>
      <c r="B1112" s="1"/>
      <c r="C1112" s="1"/>
      <c r="D1112" s="1"/>
    </row>
    <row r="1113" spans="1:4" s="14" customFormat="1" x14ac:dyDescent="0.25">
      <c r="A1113" s="1"/>
      <c r="B1113" s="1"/>
      <c r="C1113" s="1"/>
      <c r="D1113" s="1"/>
    </row>
    <row r="1114" spans="1:4" s="14" customFormat="1" x14ac:dyDescent="0.25">
      <c r="A1114" s="1"/>
      <c r="B1114" s="1"/>
      <c r="C1114" s="1"/>
      <c r="D1114" s="1"/>
    </row>
    <row r="1115" spans="1:4" s="14" customFormat="1" x14ac:dyDescent="0.25">
      <c r="A1115" s="1"/>
      <c r="B1115" s="1"/>
      <c r="C1115" s="1"/>
      <c r="D1115" s="1"/>
    </row>
    <row r="1116" spans="1:4" s="14" customFormat="1" x14ac:dyDescent="0.25">
      <c r="A1116" s="1"/>
      <c r="B1116" s="1"/>
      <c r="C1116" s="1"/>
      <c r="D1116" s="1"/>
    </row>
    <row r="1117" spans="1:4" s="14" customFormat="1" x14ac:dyDescent="0.25">
      <c r="A1117" s="1"/>
      <c r="B1117" s="1"/>
      <c r="C1117" s="1"/>
      <c r="D1117" s="1"/>
    </row>
    <row r="1118" spans="1:4" s="14" customFormat="1" x14ac:dyDescent="0.25">
      <c r="A1118" s="1"/>
      <c r="B1118" s="1"/>
      <c r="C1118" s="1"/>
      <c r="D1118" s="1"/>
    </row>
    <row r="1119" spans="1:4" s="14" customFormat="1" x14ac:dyDescent="0.25">
      <c r="A1119" s="1"/>
      <c r="B1119" s="1"/>
      <c r="C1119" s="1"/>
      <c r="D1119" s="1"/>
    </row>
    <row r="1120" spans="1:4" s="14" customFormat="1" x14ac:dyDescent="0.25">
      <c r="A1120" s="1"/>
      <c r="B1120" s="1"/>
      <c r="C1120" s="1"/>
      <c r="D1120" s="1"/>
    </row>
    <row r="1121" spans="1:4" s="14" customFormat="1" x14ac:dyDescent="0.25">
      <c r="A1121" s="1"/>
      <c r="B1121" s="1"/>
      <c r="C1121" s="1"/>
      <c r="D1121" s="1"/>
    </row>
    <row r="1122" spans="1:4" s="14" customFormat="1" x14ac:dyDescent="0.25">
      <c r="A1122" s="1"/>
      <c r="B1122" s="1"/>
      <c r="C1122" s="1"/>
      <c r="D1122" s="1"/>
    </row>
    <row r="1123" spans="1:4" s="14" customFormat="1" x14ac:dyDescent="0.25">
      <c r="A1123" s="1"/>
      <c r="B1123" s="1"/>
      <c r="C1123" s="1"/>
      <c r="D1123" s="1"/>
    </row>
    <row r="1124" spans="1:4" s="14" customFormat="1" x14ac:dyDescent="0.25">
      <c r="A1124" s="1"/>
      <c r="B1124" s="1"/>
      <c r="C1124" s="1"/>
      <c r="D1124" s="1"/>
    </row>
    <row r="1125" spans="1:4" s="14" customFormat="1" x14ac:dyDescent="0.25">
      <c r="A1125" s="1"/>
      <c r="B1125" s="1"/>
      <c r="C1125" s="1"/>
      <c r="D1125" s="1"/>
    </row>
    <row r="1126" spans="1:4" s="14" customFormat="1" x14ac:dyDescent="0.25">
      <c r="A1126" s="1"/>
      <c r="B1126" s="1"/>
      <c r="C1126" s="1"/>
      <c r="D1126" s="1"/>
    </row>
    <row r="1127" spans="1:4" s="14" customFormat="1" x14ac:dyDescent="0.25">
      <c r="A1127" s="1"/>
      <c r="B1127" s="1"/>
      <c r="C1127" s="1"/>
      <c r="D1127" s="1"/>
    </row>
    <row r="1128" spans="1:4" s="14" customFormat="1" x14ac:dyDescent="0.25">
      <c r="A1128" s="1"/>
      <c r="B1128" s="1"/>
      <c r="C1128" s="1"/>
      <c r="D1128" s="1"/>
    </row>
    <row r="1129" spans="1:4" s="14" customFormat="1" x14ac:dyDescent="0.25">
      <c r="A1129" s="1"/>
      <c r="B1129" s="1"/>
      <c r="C1129" s="1"/>
      <c r="D1129" s="1"/>
    </row>
    <row r="1130" spans="1:4" s="14" customFormat="1" x14ac:dyDescent="0.25">
      <c r="A1130" s="1"/>
      <c r="B1130" s="1"/>
      <c r="C1130" s="1"/>
      <c r="D1130" s="1"/>
    </row>
    <row r="1131" spans="1:4" s="14" customFormat="1" x14ac:dyDescent="0.25">
      <c r="A1131" s="1"/>
      <c r="B1131" s="1"/>
      <c r="C1131" s="1"/>
      <c r="D1131" s="1"/>
    </row>
    <row r="1132" spans="1:4" s="14" customFormat="1" x14ac:dyDescent="0.25">
      <c r="A1132" s="1"/>
      <c r="B1132" s="1"/>
      <c r="C1132" s="1"/>
      <c r="D1132" s="1"/>
    </row>
    <row r="1133" spans="1:4" s="14" customFormat="1" x14ac:dyDescent="0.25">
      <c r="A1133" s="1"/>
      <c r="B1133" s="1"/>
      <c r="C1133" s="1"/>
      <c r="D1133" s="1"/>
    </row>
    <row r="1134" spans="1:4" s="14" customFormat="1" x14ac:dyDescent="0.25">
      <c r="A1134" s="1"/>
      <c r="B1134" s="1"/>
      <c r="C1134" s="1"/>
      <c r="D1134" s="1"/>
    </row>
    <row r="1135" spans="1:4" s="14" customFormat="1" x14ac:dyDescent="0.25">
      <c r="A1135" s="1"/>
      <c r="B1135" s="1"/>
      <c r="C1135" s="1"/>
      <c r="D1135" s="1"/>
    </row>
    <row r="1136" spans="1:4" s="14" customFormat="1" x14ac:dyDescent="0.25">
      <c r="A1136" s="1"/>
      <c r="B1136" s="1"/>
      <c r="C1136" s="1"/>
      <c r="D1136" s="1"/>
    </row>
    <row r="1137" spans="1:4" s="14" customFormat="1" x14ac:dyDescent="0.25">
      <c r="A1137" s="1"/>
      <c r="B1137" s="1"/>
      <c r="C1137" s="1"/>
      <c r="D1137" s="1"/>
    </row>
    <row r="1138" spans="1:4" s="14" customFormat="1" x14ac:dyDescent="0.25">
      <c r="A1138" s="1"/>
      <c r="B1138" s="1"/>
      <c r="C1138" s="1"/>
      <c r="D1138" s="1"/>
    </row>
    <row r="1139" spans="1:4" s="14" customFormat="1" x14ac:dyDescent="0.25">
      <c r="A1139" s="1"/>
      <c r="B1139" s="1"/>
      <c r="C1139" s="1"/>
      <c r="D1139" s="1"/>
    </row>
    <row r="1140" spans="1:4" s="14" customFormat="1" x14ac:dyDescent="0.25">
      <c r="A1140" s="1"/>
      <c r="B1140" s="1"/>
      <c r="C1140" s="1"/>
      <c r="D1140" s="1"/>
    </row>
    <row r="1141" spans="1:4" s="14" customFormat="1" x14ac:dyDescent="0.25">
      <c r="A1141" s="1"/>
      <c r="B1141" s="1"/>
      <c r="C1141" s="1"/>
      <c r="D1141" s="1"/>
    </row>
    <row r="1142" spans="1:4" s="14" customFormat="1" x14ac:dyDescent="0.25">
      <c r="A1142" s="1"/>
      <c r="B1142" s="1"/>
      <c r="C1142" s="1"/>
      <c r="D1142" s="1"/>
    </row>
    <row r="1143" spans="1:4" s="14" customFormat="1" x14ac:dyDescent="0.25">
      <c r="A1143" s="1"/>
      <c r="B1143" s="1"/>
      <c r="C1143" s="1"/>
      <c r="D1143" s="1"/>
    </row>
    <row r="1144" spans="1:4" s="14" customFormat="1" x14ac:dyDescent="0.25">
      <c r="A1144" s="1"/>
      <c r="B1144" s="1"/>
      <c r="C1144" s="1"/>
      <c r="D1144" s="1"/>
    </row>
    <row r="1145" spans="1:4" s="14" customFormat="1" x14ac:dyDescent="0.25">
      <c r="A1145" s="1"/>
      <c r="B1145" s="1"/>
      <c r="C1145" s="1"/>
      <c r="D1145" s="1"/>
    </row>
    <row r="1146" spans="1:4" s="14" customFormat="1" x14ac:dyDescent="0.25">
      <c r="A1146" s="1"/>
      <c r="B1146" s="1"/>
      <c r="C1146" s="1"/>
      <c r="D1146" s="1"/>
    </row>
    <row r="1147" spans="1:4" s="14" customFormat="1" x14ac:dyDescent="0.25">
      <c r="A1147" s="1"/>
      <c r="B1147" s="1"/>
      <c r="C1147" s="1"/>
      <c r="D1147" s="1"/>
    </row>
    <row r="1148" spans="1:4" s="14" customFormat="1" x14ac:dyDescent="0.25">
      <c r="A1148" s="1"/>
      <c r="B1148" s="1"/>
      <c r="C1148" s="1"/>
      <c r="D1148" s="1"/>
    </row>
    <row r="1149" spans="1:4" s="14" customFormat="1" x14ac:dyDescent="0.25">
      <c r="A1149" s="1"/>
      <c r="B1149" s="1"/>
      <c r="C1149" s="1"/>
      <c r="D1149" s="1"/>
    </row>
    <row r="1150" spans="1:4" s="14" customFormat="1" x14ac:dyDescent="0.25">
      <c r="A1150" s="1"/>
      <c r="B1150" s="1"/>
      <c r="C1150" s="1"/>
      <c r="D1150" s="1"/>
    </row>
    <row r="1151" spans="1:4" s="14" customFormat="1" x14ac:dyDescent="0.25">
      <c r="A1151" s="1"/>
      <c r="B1151" s="1"/>
      <c r="C1151" s="1"/>
      <c r="D1151" s="1"/>
    </row>
    <row r="1152" spans="1:4" s="14" customFormat="1" x14ac:dyDescent="0.25">
      <c r="A1152" s="1"/>
      <c r="B1152" s="1"/>
      <c r="C1152" s="1"/>
      <c r="D1152" s="1"/>
    </row>
    <row r="1153" spans="1:4" s="14" customFormat="1" x14ac:dyDescent="0.25">
      <c r="A1153" s="1"/>
      <c r="B1153" s="1"/>
      <c r="C1153" s="1"/>
      <c r="D1153" s="1"/>
    </row>
    <row r="1154" spans="1:4" s="14" customFormat="1" x14ac:dyDescent="0.25">
      <c r="A1154" s="1"/>
      <c r="B1154" s="1"/>
      <c r="C1154" s="1"/>
      <c r="D1154" s="1"/>
    </row>
    <row r="1155" spans="1:4" s="14" customFormat="1" x14ac:dyDescent="0.25">
      <c r="A1155" s="1"/>
      <c r="B1155" s="1"/>
      <c r="C1155" s="1"/>
      <c r="D1155" s="1"/>
    </row>
    <row r="1156" spans="1:4" s="14" customFormat="1" x14ac:dyDescent="0.25">
      <c r="A1156" s="1"/>
      <c r="B1156" s="1"/>
      <c r="C1156" s="1"/>
      <c r="D1156" s="1"/>
    </row>
    <row r="1157" spans="1:4" s="14" customFormat="1" x14ac:dyDescent="0.25">
      <c r="A1157" s="1"/>
      <c r="B1157" s="1"/>
      <c r="C1157" s="1"/>
      <c r="D1157" s="1"/>
    </row>
    <row r="1158" spans="1:4" s="14" customFormat="1" x14ac:dyDescent="0.25">
      <c r="A1158" s="1"/>
      <c r="B1158" s="1"/>
      <c r="C1158" s="1"/>
      <c r="D1158" s="1"/>
    </row>
    <row r="1159" spans="1:4" s="14" customFormat="1" x14ac:dyDescent="0.25">
      <c r="A1159" s="1"/>
      <c r="B1159" s="1"/>
      <c r="C1159" s="1"/>
      <c r="D1159" s="1"/>
    </row>
    <row r="1160" spans="1:4" s="14" customFormat="1" x14ac:dyDescent="0.25">
      <c r="A1160" s="1"/>
      <c r="B1160" s="1"/>
      <c r="C1160" s="1"/>
      <c r="D1160" s="1"/>
    </row>
    <row r="1161" spans="1:4" s="14" customFormat="1" x14ac:dyDescent="0.25">
      <c r="A1161" s="1"/>
      <c r="B1161" s="1"/>
      <c r="C1161" s="1"/>
      <c r="D1161" s="1"/>
    </row>
    <row r="1162" spans="1:4" s="14" customFormat="1" x14ac:dyDescent="0.25">
      <c r="A1162" s="1"/>
      <c r="B1162" s="1"/>
      <c r="C1162" s="1"/>
      <c r="D1162" s="1"/>
    </row>
    <row r="1163" spans="1:4" s="14" customFormat="1" x14ac:dyDescent="0.25">
      <c r="A1163" s="1"/>
      <c r="B1163" s="1"/>
      <c r="C1163" s="1"/>
      <c r="D1163" s="1"/>
    </row>
    <row r="1164" spans="1:4" s="14" customFormat="1" x14ac:dyDescent="0.25">
      <c r="A1164" s="1"/>
      <c r="B1164" s="1"/>
      <c r="C1164" s="1"/>
      <c r="D1164" s="1"/>
    </row>
    <row r="1165" spans="1:4" s="14" customFormat="1" x14ac:dyDescent="0.25">
      <c r="A1165" s="1"/>
      <c r="B1165" s="1"/>
      <c r="C1165" s="1"/>
      <c r="D1165" s="1"/>
    </row>
    <row r="1166" spans="1:4" s="14" customFormat="1" x14ac:dyDescent="0.25">
      <c r="A1166" s="1"/>
      <c r="B1166" s="1"/>
      <c r="C1166" s="1"/>
      <c r="D1166" s="1"/>
    </row>
    <row r="1167" spans="1:4" s="14" customFormat="1" x14ac:dyDescent="0.25">
      <c r="A1167" s="1"/>
      <c r="B1167" s="1"/>
      <c r="C1167" s="1"/>
      <c r="D1167" s="1"/>
    </row>
    <row r="1168" spans="1:4" s="14" customFormat="1" x14ac:dyDescent="0.25">
      <c r="A1168" s="1"/>
      <c r="B1168" s="1"/>
      <c r="C1168" s="1"/>
      <c r="D1168" s="1"/>
    </row>
    <row r="1169" spans="1:4" s="14" customFormat="1" x14ac:dyDescent="0.25">
      <c r="A1169" s="1"/>
      <c r="B1169" s="1"/>
      <c r="C1169" s="1"/>
      <c r="D1169" s="1"/>
    </row>
    <row r="1170" spans="1:4" s="14" customFormat="1" x14ac:dyDescent="0.25">
      <c r="A1170" s="1"/>
      <c r="B1170" s="1"/>
      <c r="C1170" s="1"/>
      <c r="D1170" s="1"/>
    </row>
    <row r="1171" spans="1:4" s="14" customFormat="1" x14ac:dyDescent="0.25">
      <c r="A1171" s="1"/>
      <c r="B1171" s="1"/>
      <c r="C1171" s="1"/>
      <c r="D1171" s="1"/>
    </row>
    <row r="1172" spans="1:4" s="14" customFormat="1" x14ac:dyDescent="0.25">
      <c r="A1172" s="1"/>
      <c r="B1172" s="1"/>
      <c r="C1172" s="1"/>
      <c r="D1172" s="1"/>
    </row>
    <row r="1173" spans="1:4" s="14" customFormat="1" x14ac:dyDescent="0.25">
      <c r="A1173" s="1"/>
      <c r="B1173" s="1"/>
      <c r="C1173" s="1"/>
      <c r="D1173" s="1"/>
    </row>
    <row r="1174" spans="1:4" s="14" customFormat="1" x14ac:dyDescent="0.25">
      <c r="A1174" s="1"/>
      <c r="B1174" s="1"/>
      <c r="C1174" s="1"/>
      <c r="D1174" s="1"/>
    </row>
    <row r="1175" spans="1:4" s="14" customFormat="1" x14ac:dyDescent="0.25">
      <c r="A1175" s="1"/>
      <c r="B1175" s="1"/>
      <c r="C1175" s="1"/>
      <c r="D1175" s="1"/>
    </row>
    <row r="1176" spans="1:4" s="14" customFormat="1" x14ac:dyDescent="0.25">
      <c r="A1176" s="1"/>
      <c r="B1176" s="1"/>
      <c r="C1176" s="1"/>
      <c r="D1176" s="1"/>
    </row>
    <row r="1177" spans="1:4" s="14" customFormat="1" x14ac:dyDescent="0.25">
      <c r="A1177" s="1"/>
      <c r="B1177" s="1"/>
      <c r="C1177" s="1"/>
      <c r="D1177" s="1"/>
    </row>
    <row r="1178" spans="1:4" s="14" customFormat="1" x14ac:dyDescent="0.25">
      <c r="A1178" s="1"/>
      <c r="B1178" s="1"/>
      <c r="C1178" s="1"/>
      <c r="D1178" s="1"/>
    </row>
    <row r="1179" spans="1:4" s="14" customFormat="1" x14ac:dyDescent="0.25">
      <c r="A1179" s="1"/>
      <c r="B1179" s="1"/>
      <c r="C1179" s="1"/>
      <c r="D1179" s="1"/>
    </row>
    <row r="1180" spans="1:4" s="14" customFormat="1" x14ac:dyDescent="0.25">
      <c r="A1180" s="1"/>
      <c r="B1180" s="1"/>
      <c r="C1180" s="1"/>
      <c r="D1180" s="1"/>
    </row>
    <row r="1181" spans="1:4" s="14" customFormat="1" x14ac:dyDescent="0.25">
      <c r="A1181" s="1"/>
      <c r="B1181" s="1"/>
      <c r="C1181" s="1"/>
      <c r="D1181" s="1"/>
    </row>
    <row r="1182" spans="1:4" s="14" customFormat="1" x14ac:dyDescent="0.25">
      <c r="A1182" s="1"/>
      <c r="B1182" s="1"/>
      <c r="C1182" s="1"/>
      <c r="D1182" s="1"/>
    </row>
    <row r="1183" spans="1:4" s="14" customFormat="1" x14ac:dyDescent="0.25">
      <c r="A1183" s="1"/>
      <c r="B1183" s="1"/>
      <c r="C1183" s="1"/>
      <c r="D1183" s="1"/>
    </row>
    <row r="1184" spans="1:4" s="14" customFormat="1" x14ac:dyDescent="0.25">
      <c r="A1184" s="1"/>
      <c r="B1184" s="1"/>
      <c r="C1184" s="1"/>
      <c r="D1184" s="1"/>
    </row>
    <row r="1185" spans="1:4" s="14" customFormat="1" x14ac:dyDescent="0.25">
      <c r="A1185" s="1"/>
      <c r="B1185" s="1"/>
      <c r="C1185" s="1"/>
      <c r="D1185" s="1"/>
    </row>
    <row r="1186" spans="1:4" s="14" customFormat="1" x14ac:dyDescent="0.25">
      <c r="A1186" s="1"/>
      <c r="B1186" s="1"/>
      <c r="C1186" s="1"/>
      <c r="D1186" s="1"/>
    </row>
    <row r="1187" spans="1:4" s="14" customFormat="1" x14ac:dyDescent="0.25">
      <c r="A1187" s="1"/>
      <c r="B1187" s="1"/>
      <c r="C1187" s="1"/>
      <c r="D1187" s="1"/>
    </row>
    <row r="1188" spans="1:4" s="14" customFormat="1" x14ac:dyDescent="0.25">
      <c r="A1188" s="1"/>
      <c r="B1188" s="1"/>
      <c r="C1188" s="1"/>
      <c r="D1188" s="1"/>
    </row>
    <row r="1189" spans="1:4" s="14" customFormat="1" x14ac:dyDescent="0.25">
      <c r="A1189" s="1"/>
      <c r="B1189" s="1"/>
      <c r="C1189" s="1"/>
      <c r="D1189" s="1"/>
    </row>
    <row r="1190" spans="1:4" s="14" customFormat="1" x14ac:dyDescent="0.25">
      <c r="A1190" s="1"/>
      <c r="B1190" s="1"/>
      <c r="C1190" s="1"/>
      <c r="D1190" s="1"/>
    </row>
    <row r="1191" spans="1:4" s="14" customFormat="1" x14ac:dyDescent="0.25">
      <c r="A1191" s="1"/>
      <c r="B1191" s="1"/>
      <c r="C1191" s="1"/>
      <c r="D1191" s="1"/>
    </row>
    <row r="1192" spans="1:4" s="14" customFormat="1" x14ac:dyDescent="0.25">
      <c r="A1192" s="1"/>
      <c r="B1192" s="1"/>
      <c r="C1192" s="1"/>
      <c r="D1192" s="1"/>
    </row>
    <row r="1193" spans="1:4" s="14" customFormat="1" x14ac:dyDescent="0.25">
      <c r="A1193" s="1"/>
      <c r="B1193" s="1"/>
      <c r="C1193" s="1"/>
      <c r="D1193" s="1"/>
    </row>
    <row r="1194" spans="1:4" s="14" customFormat="1" x14ac:dyDescent="0.25">
      <c r="A1194" s="1"/>
      <c r="B1194" s="1"/>
      <c r="C1194" s="1"/>
      <c r="D1194" s="1"/>
    </row>
    <row r="1195" spans="1:4" s="14" customFormat="1" x14ac:dyDescent="0.25">
      <c r="A1195" s="1"/>
      <c r="B1195" s="1"/>
      <c r="C1195" s="1"/>
      <c r="D1195" s="1"/>
    </row>
    <row r="1196" spans="1:4" s="14" customFormat="1" x14ac:dyDescent="0.25">
      <c r="A1196" s="1"/>
      <c r="B1196" s="1"/>
      <c r="C1196" s="1"/>
      <c r="D1196" s="1"/>
    </row>
    <row r="1197" spans="1:4" s="14" customFormat="1" x14ac:dyDescent="0.25">
      <c r="A1197" s="1"/>
      <c r="B1197" s="1"/>
      <c r="C1197" s="1"/>
      <c r="D1197" s="1"/>
    </row>
    <row r="1198" spans="1:4" s="14" customFormat="1" x14ac:dyDescent="0.25">
      <c r="A1198" s="1"/>
      <c r="B1198" s="1"/>
      <c r="C1198" s="1"/>
      <c r="D1198" s="1"/>
    </row>
    <row r="1199" spans="1:4" s="14" customFormat="1" x14ac:dyDescent="0.25">
      <c r="A1199" s="1"/>
      <c r="B1199" s="1"/>
      <c r="C1199" s="1"/>
      <c r="D1199" s="1"/>
    </row>
    <row r="1200" spans="1:4" s="14" customFormat="1" x14ac:dyDescent="0.25">
      <c r="A1200" s="1"/>
      <c r="B1200" s="1"/>
      <c r="C1200" s="1"/>
      <c r="D1200" s="1"/>
    </row>
    <row r="1201" spans="1:4" s="14" customFormat="1" x14ac:dyDescent="0.25">
      <c r="A1201" s="1"/>
      <c r="B1201" s="1"/>
      <c r="C1201" s="1"/>
      <c r="D1201" s="1"/>
    </row>
    <row r="1202" spans="1:4" s="14" customFormat="1" x14ac:dyDescent="0.25">
      <c r="A1202" s="1"/>
      <c r="B1202" s="1"/>
      <c r="C1202" s="1"/>
      <c r="D1202" s="1"/>
    </row>
    <row r="1203" spans="1:4" s="14" customFormat="1" x14ac:dyDescent="0.25">
      <c r="A1203" s="1"/>
      <c r="B1203" s="1"/>
      <c r="C1203" s="1"/>
      <c r="D1203" s="1"/>
    </row>
    <row r="1204" spans="1:4" s="14" customFormat="1" x14ac:dyDescent="0.25">
      <c r="A1204" s="1"/>
      <c r="B1204" s="1"/>
      <c r="C1204" s="1"/>
      <c r="D1204" s="1"/>
    </row>
    <row r="1205" spans="1:4" s="14" customFormat="1" x14ac:dyDescent="0.25">
      <c r="A1205" s="1"/>
      <c r="B1205" s="1"/>
      <c r="C1205" s="1"/>
      <c r="D1205" s="1"/>
    </row>
    <row r="1206" spans="1:4" s="14" customFormat="1" x14ac:dyDescent="0.25">
      <c r="A1206" s="1"/>
      <c r="B1206" s="1"/>
      <c r="C1206" s="1"/>
      <c r="D1206" s="1"/>
    </row>
    <row r="1207" spans="1:4" s="14" customFormat="1" x14ac:dyDescent="0.25">
      <c r="A1207" s="1"/>
      <c r="B1207" s="1"/>
      <c r="C1207" s="1"/>
      <c r="D1207" s="1"/>
    </row>
    <row r="1208" spans="1:4" s="14" customFormat="1" x14ac:dyDescent="0.25">
      <c r="A1208" s="1"/>
      <c r="B1208" s="1"/>
      <c r="C1208" s="1"/>
      <c r="D1208" s="1"/>
    </row>
    <row r="1209" spans="1:4" s="14" customFormat="1" x14ac:dyDescent="0.25">
      <c r="A1209" s="1"/>
      <c r="B1209" s="1"/>
      <c r="C1209" s="1"/>
      <c r="D1209" s="1"/>
    </row>
    <row r="1210" spans="1:4" s="14" customFormat="1" x14ac:dyDescent="0.25">
      <c r="A1210" s="1"/>
      <c r="B1210" s="1"/>
      <c r="C1210" s="1"/>
      <c r="D1210" s="1"/>
    </row>
    <row r="1211" spans="1:4" s="14" customFormat="1" x14ac:dyDescent="0.25">
      <c r="A1211" s="1"/>
      <c r="B1211" s="1"/>
      <c r="C1211" s="1"/>
      <c r="D1211" s="1"/>
    </row>
    <row r="1212" spans="1:4" s="14" customFormat="1" x14ac:dyDescent="0.25">
      <c r="A1212" s="1"/>
      <c r="B1212" s="1"/>
      <c r="C1212" s="1"/>
      <c r="D1212" s="1"/>
    </row>
    <row r="1213" spans="1:4" s="14" customFormat="1" x14ac:dyDescent="0.25">
      <c r="A1213" s="1"/>
      <c r="B1213" s="1"/>
      <c r="C1213" s="1"/>
      <c r="D1213" s="1"/>
    </row>
    <row r="1214" spans="1:4" s="14" customFormat="1" x14ac:dyDescent="0.25">
      <c r="A1214" s="1"/>
      <c r="B1214" s="1"/>
      <c r="C1214" s="1"/>
      <c r="D1214" s="1"/>
    </row>
    <row r="1215" spans="1:4" s="14" customFormat="1" x14ac:dyDescent="0.25">
      <c r="A1215" s="1"/>
      <c r="B1215" s="1"/>
      <c r="C1215" s="1"/>
      <c r="D1215" s="1"/>
    </row>
    <row r="1216" spans="1:4" s="14" customFormat="1" x14ac:dyDescent="0.25">
      <c r="A1216" s="1"/>
      <c r="B1216" s="1"/>
      <c r="C1216" s="1"/>
      <c r="D1216" s="1"/>
    </row>
    <row r="1217" spans="1:4" s="14" customFormat="1" x14ac:dyDescent="0.25">
      <c r="A1217" s="1"/>
      <c r="B1217" s="1"/>
      <c r="C1217" s="1"/>
      <c r="D1217" s="1"/>
    </row>
    <row r="1218" spans="1:4" s="14" customFormat="1" x14ac:dyDescent="0.25">
      <c r="A1218" s="1"/>
      <c r="B1218" s="1"/>
      <c r="C1218" s="1"/>
      <c r="D1218" s="1"/>
    </row>
    <row r="1219" spans="1:4" s="14" customFormat="1" x14ac:dyDescent="0.25">
      <c r="A1219" s="1"/>
      <c r="B1219" s="1"/>
      <c r="C1219" s="1"/>
      <c r="D1219" s="1"/>
    </row>
    <row r="1220" spans="1:4" s="14" customFormat="1" x14ac:dyDescent="0.25">
      <c r="A1220" s="1"/>
      <c r="B1220" s="1"/>
      <c r="C1220" s="1"/>
      <c r="D1220" s="1"/>
    </row>
    <row r="1221" spans="1:4" s="14" customFormat="1" x14ac:dyDescent="0.25">
      <c r="A1221" s="1"/>
      <c r="B1221" s="1"/>
      <c r="C1221" s="1"/>
      <c r="D1221" s="1"/>
    </row>
    <row r="1222" spans="1:4" s="14" customFormat="1" x14ac:dyDescent="0.25">
      <c r="A1222" s="1"/>
      <c r="B1222" s="1"/>
      <c r="C1222" s="1"/>
      <c r="D1222" s="1"/>
    </row>
    <row r="1223" spans="1:4" s="14" customFormat="1" x14ac:dyDescent="0.25">
      <c r="A1223" s="1"/>
      <c r="B1223" s="1"/>
      <c r="C1223" s="1"/>
      <c r="D1223" s="1"/>
    </row>
    <row r="1224" spans="1:4" s="14" customFormat="1" x14ac:dyDescent="0.25">
      <c r="A1224" s="1"/>
      <c r="B1224" s="1"/>
      <c r="C1224" s="1"/>
      <c r="D1224" s="1"/>
    </row>
    <row r="1225" spans="1:4" s="14" customFormat="1" x14ac:dyDescent="0.25">
      <c r="A1225" s="1"/>
      <c r="B1225" s="1"/>
      <c r="C1225" s="1"/>
      <c r="D1225" s="1"/>
    </row>
    <row r="1226" spans="1:4" s="14" customFormat="1" x14ac:dyDescent="0.25">
      <c r="A1226" s="1"/>
      <c r="B1226" s="1"/>
      <c r="C1226" s="1"/>
      <c r="D1226" s="1"/>
    </row>
    <row r="1227" spans="1:4" s="14" customFormat="1" x14ac:dyDescent="0.25">
      <c r="A1227" s="1"/>
      <c r="B1227" s="1"/>
      <c r="C1227" s="1"/>
      <c r="D1227" s="1"/>
    </row>
    <row r="1228" spans="1:4" s="14" customFormat="1" x14ac:dyDescent="0.25">
      <c r="A1228" s="1"/>
      <c r="B1228" s="1"/>
      <c r="C1228" s="1"/>
      <c r="D1228" s="1"/>
    </row>
    <row r="1229" spans="1:4" s="14" customFormat="1" x14ac:dyDescent="0.25">
      <c r="A1229" s="1"/>
      <c r="B1229" s="1"/>
      <c r="C1229" s="1"/>
      <c r="D1229" s="1"/>
    </row>
    <row r="1230" spans="1:4" s="14" customFormat="1" x14ac:dyDescent="0.25">
      <c r="A1230" s="1"/>
      <c r="B1230" s="1"/>
      <c r="C1230" s="1"/>
      <c r="D1230" s="1"/>
    </row>
    <row r="1231" spans="1:4" s="14" customFormat="1" x14ac:dyDescent="0.25">
      <c r="A1231" s="1"/>
      <c r="B1231" s="1"/>
      <c r="C1231" s="1"/>
      <c r="D1231" s="1"/>
    </row>
    <row r="1232" spans="1:4" s="14" customFormat="1" x14ac:dyDescent="0.25">
      <c r="A1232" s="1"/>
      <c r="B1232" s="1"/>
      <c r="C1232" s="1"/>
      <c r="D1232" s="1"/>
    </row>
    <row r="1233" spans="1:4" s="14" customFormat="1" x14ac:dyDescent="0.25">
      <c r="A1233" s="1"/>
      <c r="B1233" s="1"/>
      <c r="C1233" s="1"/>
      <c r="D1233" s="1"/>
    </row>
    <row r="1234" spans="1:4" s="14" customFormat="1" x14ac:dyDescent="0.25">
      <c r="A1234" s="1"/>
      <c r="B1234" s="1"/>
      <c r="C1234" s="1"/>
      <c r="D1234" s="1"/>
    </row>
    <row r="1235" spans="1:4" s="14" customFormat="1" x14ac:dyDescent="0.25">
      <c r="A1235" s="1"/>
      <c r="B1235" s="1"/>
      <c r="C1235" s="1"/>
      <c r="D1235" s="1"/>
    </row>
    <row r="1236" spans="1:4" s="14" customFormat="1" x14ac:dyDescent="0.25">
      <c r="A1236" s="1"/>
      <c r="B1236" s="1"/>
      <c r="C1236" s="1"/>
      <c r="D1236" s="1"/>
    </row>
    <row r="1237" spans="1:4" s="14" customFormat="1" x14ac:dyDescent="0.25">
      <c r="A1237" s="1"/>
      <c r="B1237" s="1"/>
      <c r="C1237" s="1"/>
      <c r="D1237" s="1"/>
    </row>
    <row r="1238" spans="1:4" s="14" customFormat="1" x14ac:dyDescent="0.25">
      <c r="A1238" s="1"/>
      <c r="B1238" s="1"/>
      <c r="C1238" s="1"/>
      <c r="D1238" s="1"/>
    </row>
    <row r="1239" spans="1:4" s="14" customFormat="1" x14ac:dyDescent="0.25">
      <c r="A1239" s="1"/>
      <c r="B1239" s="1"/>
      <c r="C1239" s="1"/>
      <c r="D1239" s="1"/>
    </row>
    <row r="1240" spans="1:4" s="14" customFormat="1" x14ac:dyDescent="0.25">
      <c r="A1240" s="1"/>
      <c r="B1240" s="1"/>
      <c r="C1240" s="1"/>
      <c r="D1240" s="1"/>
    </row>
    <row r="1241" spans="1:4" s="14" customFormat="1" x14ac:dyDescent="0.25">
      <c r="A1241" s="1"/>
      <c r="B1241" s="1"/>
      <c r="C1241" s="1"/>
      <c r="D1241" s="1"/>
    </row>
    <row r="1242" spans="1:4" s="14" customFormat="1" x14ac:dyDescent="0.25">
      <c r="A1242" s="1"/>
      <c r="B1242" s="1"/>
      <c r="C1242" s="1"/>
      <c r="D1242" s="1"/>
    </row>
    <row r="1243" spans="1:4" s="14" customFormat="1" x14ac:dyDescent="0.25">
      <c r="A1243" s="1"/>
      <c r="B1243" s="1"/>
      <c r="C1243" s="1"/>
      <c r="D1243" s="1"/>
    </row>
    <row r="1244" spans="1:4" s="14" customFormat="1" x14ac:dyDescent="0.25">
      <c r="A1244" s="1"/>
      <c r="B1244" s="1"/>
      <c r="C1244" s="1"/>
      <c r="D1244" s="1"/>
    </row>
    <row r="1245" spans="1:4" s="14" customFormat="1" x14ac:dyDescent="0.25">
      <c r="A1245" s="1"/>
      <c r="B1245" s="1"/>
      <c r="C1245" s="1"/>
      <c r="D1245" s="1"/>
    </row>
    <row r="1246" spans="1:4" s="14" customFormat="1" x14ac:dyDescent="0.25">
      <c r="A1246" s="1"/>
      <c r="B1246" s="1"/>
      <c r="C1246" s="1"/>
      <c r="D1246" s="1"/>
    </row>
    <row r="1247" spans="1:4" s="14" customFormat="1" x14ac:dyDescent="0.25">
      <c r="A1247" s="1"/>
      <c r="B1247" s="1"/>
      <c r="C1247" s="1"/>
      <c r="D1247" s="1"/>
    </row>
    <row r="1248" spans="1:4" s="14" customFormat="1" x14ac:dyDescent="0.25">
      <c r="A1248" s="1"/>
      <c r="B1248" s="1"/>
      <c r="C1248" s="1"/>
      <c r="D1248" s="1"/>
    </row>
    <row r="1249" spans="1:4" s="14" customFormat="1" x14ac:dyDescent="0.25">
      <c r="A1249" s="1"/>
      <c r="B1249" s="1"/>
      <c r="C1249" s="1"/>
      <c r="D1249" s="1"/>
    </row>
    <row r="1250" spans="1:4" s="14" customFormat="1" x14ac:dyDescent="0.25">
      <c r="A1250" s="1"/>
      <c r="B1250" s="1"/>
      <c r="C1250" s="1"/>
      <c r="D1250" s="1"/>
    </row>
    <row r="1251" spans="1:4" s="14" customFormat="1" x14ac:dyDescent="0.25">
      <c r="A1251" s="1"/>
      <c r="B1251" s="1"/>
      <c r="C1251" s="1"/>
      <c r="D1251" s="1"/>
    </row>
    <row r="1252" spans="1:4" s="14" customFormat="1" x14ac:dyDescent="0.25">
      <c r="A1252" s="1"/>
      <c r="B1252" s="1"/>
      <c r="C1252" s="1"/>
      <c r="D1252" s="1"/>
    </row>
    <row r="1253" spans="1:4" s="14" customFormat="1" x14ac:dyDescent="0.25">
      <c r="A1253" s="1"/>
      <c r="B1253" s="1"/>
      <c r="C1253" s="1"/>
      <c r="D1253" s="1"/>
    </row>
    <row r="1254" spans="1:4" s="14" customFormat="1" x14ac:dyDescent="0.25">
      <c r="A1254" s="1"/>
      <c r="B1254" s="1"/>
      <c r="C1254" s="1"/>
      <c r="D1254" s="1"/>
    </row>
    <row r="1255" spans="1:4" s="14" customFormat="1" x14ac:dyDescent="0.25">
      <c r="A1255" s="1"/>
      <c r="B1255" s="1"/>
      <c r="C1255" s="1"/>
      <c r="D1255" s="1"/>
    </row>
    <row r="1256" spans="1:4" s="14" customFormat="1" x14ac:dyDescent="0.25">
      <c r="A1256" s="1"/>
      <c r="B1256" s="1"/>
      <c r="C1256" s="1"/>
      <c r="D1256" s="1"/>
    </row>
    <row r="1257" spans="1:4" s="14" customFormat="1" x14ac:dyDescent="0.25">
      <c r="A1257" s="1"/>
      <c r="B1257" s="1"/>
      <c r="C1257" s="1"/>
      <c r="D1257" s="1"/>
    </row>
    <row r="1258" spans="1:4" s="14" customFormat="1" x14ac:dyDescent="0.25">
      <c r="A1258" s="1"/>
      <c r="B1258" s="1"/>
      <c r="C1258" s="1"/>
      <c r="D1258" s="1"/>
    </row>
    <row r="1259" spans="1:4" s="14" customFormat="1" x14ac:dyDescent="0.25">
      <c r="A1259" s="1"/>
      <c r="B1259" s="1"/>
      <c r="C1259" s="1"/>
      <c r="D1259" s="1"/>
    </row>
    <row r="1260" spans="1:4" s="14" customFormat="1" x14ac:dyDescent="0.25">
      <c r="A1260" s="1"/>
      <c r="B1260" s="1"/>
      <c r="C1260" s="1"/>
      <c r="D1260" s="1"/>
    </row>
    <row r="1261" spans="1:4" s="14" customFormat="1" x14ac:dyDescent="0.25">
      <c r="A1261" s="1"/>
      <c r="B1261" s="1"/>
      <c r="C1261" s="1"/>
      <c r="D1261" s="1"/>
    </row>
    <row r="1262" spans="1:4" s="14" customFormat="1" x14ac:dyDescent="0.25">
      <c r="A1262" s="1"/>
      <c r="B1262" s="1"/>
      <c r="C1262" s="1"/>
      <c r="D1262" s="1"/>
    </row>
    <row r="1263" spans="1:4" s="14" customFormat="1" x14ac:dyDescent="0.25">
      <c r="A1263" s="1"/>
      <c r="B1263" s="1"/>
      <c r="C1263" s="1"/>
      <c r="D1263" s="1"/>
    </row>
    <row r="1264" spans="1:4" s="14" customFormat="1" x14ac:dyDescent="0.25">
      <c r="A1264" s="1"/>
      <c r="B1264" s="1"/>
      <c r="C1264" s="1"/>
      <c r="D1264" s="1"/>
    </row>
    <row r="1265" spans="1:4" s="14" customFormat="1" x14ac:dyDescent="0.25">
      <c r="A1265" s="1"/>
      <c r="B1265" s="1"/>
      <c r="C1265" s="1"/>
      <c r="D1265" s="1"/>
    </row>
    <row r="1266" spans="1:4" s="14" customFormat="1" x14ac:dyDescent="0.25">
      <c r="A1266" s="1"/>
      <c r="B1266" s="1"/>
      <c r="C1266" s="1"/>
      <c r="D1266" s="1"/>
    </row>
    <row r="1267" spans="1:4" s="14" customFormat="1" x14ac:dyDescent="0.25">
      <c r="A1267" s="1"/>
      <c r="B1267" s="1"/>
      <c r="C1267" s="1"/>
      <c r="D1267" s="1"/>
    </row>
    <row r="1268" spans="1:4" s="14" customFormat="1" x14ac:dyDescent="0.25">
      <c r="A1268" s="1"/>
      <c r="B1268" s="1"/>
      <c r="C1268" s="1"/>
      <c r="D1268" s="1"/>
    </row>
    <row r="1269" spans="1:4" s="14" customFormat="1" x14ac:dyDescent="0.25">
      <c r="A1269" s="1"/>
      <c r="B1269" s="1"/>
      <c r="C1269" s="1"/>
      <c r="D1269" s="1"/>
    </row>
    <row r="1270" spans="1:4" s="14" customFormat="1" x14ac:dyDescent="0.25">
      <c r="A1270" s="1"/>
      <c r="B1270" s="1"/>
      <c r="C1270" s="1"/>
      <c r="D1270" s="1"/>
    </row>
    <row r="1271" spans="1:4" s="14" customFormat="1" x14ac:dyDescent="0.25">
      <c r="A1271" s="1"/>
      <c r="B1271" s="1"/>
      <c r="C1271" s="1"/>
      <c r="D1271" s="1"/>
    </row>
    <row r="1272" spans="1:4" s="14" customFormat="1" x14ac:dyDescent="0.25">
      <c r="A1272" s="1"/>
      <c r="B1272" s="1"/>
      <c r="C1272" s="1"/>
      <c r="D1272" s="1"/>
    </row>
    <row r="1273" spans="1:4" s="14" customFormat="1" x14ac:dyDescent="0.25">
      <c r="A1273" s="1"/>
      <c r="B1273" s="1"/>
      <c r="C1273" s="1"/>
      <c r="D1273" s="1"/>
    </row>
    <row r="1274" spans="1:4" s="14" customFormat="1" x14ac:dyDescent="0.25">
      <c r="A1274" s="1"/>
      <c r="B1274" s="1"/>
      <c r="C1274" s="1"/>
      <c r="D1274" s="1"/>
    </row>
    <row r="1275" spans="1:4" s="14" customFormat="1" x14ac:dyDescent="0.25">
      <c r="A1275" s="1"/>
      <c r="B1275" s="1"/>
      <c r="C1275" s="1"/>
      <c r="D1275" s="1"/>
    </row>
    <row r="1276" spans="1:4" s="14" customFormat="1" x14ac:dyDescent="0.25">
      <c r="A1276" s="1"/>
      <c r="B1276" s="1"/>
      <c r="C1276" s="1"/>
      <c r="D1276" s="1"/>
    </row>
    <row r="1277" spans="1:4" s="14" customFormat="1" x14ac:dyDescent="0.25">
      <c r="A1277" s="1"/>
      <c r="B1277" s="1"/>
      <c r="C1277" s="1"/>
      <c r="D1277" s="1"/>
    </row>
    <row r="1278" spans="1:4" s="14" customFormat="1" x14ac:dyDescent="0.25">
      <c r="A1278" s="1"/>
      <c r="B1278" s="1"/>
      <c r="C1278" s="1"/>
      <c r="D1278" s="1"/>
    </row>
    <row r="1279" spans="1:4" s="14" customFormat="1" x14ac:dyDescent="0.25">
      <c r="A1279" s="1"/>
      <c r="B1279" s="1"/>
      <c r="C1279" s="1"/>
      <c r="D1279" s="1"/>
    </row>
    <row r="1280" spans="1:4" s="14" customFormat="1" x14ac:dyDescent="0.25">
      <c r="A1280" s="1"/>
      <c r="B1280" s="1"/>
      <c r="C1280" s="1"/>
      <c r="D1280" s="1"/>
    </row>
    <row r="1281" spans="1:4" s="14" customFormat="1" x14ac:dyDescent="0.25">
      <c r="A1281" s="1"/>
      <c r="B1281" s="1"/>
      <c r="C1281" s="1"/>
      <c r="D1281" s="1"/>
    </row>
    <row r="1282" spans="1:4" s="14" customFormat="1" x14ac:dyDescent="0.25">
      <c r="A1282" s="1"/>
      <c r="B1282" s="1"/>
      <c r="C1282" s="1"/>
      <c r="D1282" s="1"/>
    </row>
    <row r="1283" spans="1:4" s="14" customFormat="1" x14ac:dyDescent="0.25">
      <c r="A1283" s="1"/>
      <c r="B1283" s="1"/>
      <c r="C1283" s="1"/>
      <c r="D1283" s="1"/>
    </row>
    <row r="1284" spans="1:4" s="14" customFormat="1" x14ac:dyDescent="0.25">
      <c r="A1284" s="1"/>
      <c r="B1284" s="1"/>
      <c r="C1284" s="1"/>
      <c r="D1284" s="1"/>
    </row>
    <row r="1285" spans="1:4" s="14" customFormat="1" x14ac:dyDescent="0.25">
      <c r="A1285" s="1"/>
      <c r="B1285" s="1"/>
      <c r="C1285" s="1"/>
      <c r="D1285" s="1"/>
    </row>
    <row r="1286" spans="1:4" s="14" customFormat="1" x14ac:dyDescent="0.25">
      <c r="A1286" s="1"/>
      <c r="B1286" s="1"/>
      <c r="C1286" s="1"/>
      <c r="D1286" s="1"/>
    </row>
    <row r="1287" spans="1:4" s="14" customFormat="1" x14ac:dyDescent="0.25">
      <c r="A1287" s="1"/>
      <c r="B1287" s="1"/>
      <c r="C1287" s="1"/>
      <c r="D1287" s="1"/>
    </row>
    <row r="1288" spans="1:4" s="14" customFormat="1" x14ac:dyDescent="0.25">
      <c r="A1288" s="1"/>
      <c r="B1288" s="1"/>
      <c r="C1288" s="1"/>
      <c r="D1288" s="1"/>
    </row>
    <row r="1289" spans="1:4" s="14" customFormat="1" x14ac:dyDescent="0.25">
      <c r="A1289" s="1"/>
      <c r="B1289" s="1"/>
      <c r="C1289" s="1"/>
      <c r="D1289" s="1"/>
    </row>
    <row r="1290" spans="1:4" s="14" customFormat="1" x14ac:dyDescent="0.25">
      <c r="A1290" s="1"/>
      <c r="B1290" s="1"/>
      <c r="C1290" s="1"/>
      <c r="D1290" s="1"/>
    </row>
    <row r="1291" spans="1:4" s="14" customFormat="1" x14ac:dyDescent="0.25">
      <c r="A1291" s="1"/>
      <c r="B1291" s="1"/>
      <c r="C1291" s="1"/>
      <c r="D1291" s="1"/>
    </row>
    <row r="1292" spans="1:4" s="14" customFormat="1" x14ac:dyDescent="0.25">
      <c r="A1292" s="1"/>
      <c r="B1292" s="1"/>
      <c r="C1292" s="1"/>
      <c r="D1292" s="1"/>
    </row>
    <row r="1293" spans="1:4" s="14" customFormat="1" x14ac:dyDescent="0.25">
      <c r="A1293" s="1"/>
      <c r="B1293" s="1"/>
      <c r="C1293" s="1"/>
      <c r="D1293" s="1"/>
    </row>
    <row r="1294" spans="1:4" s="14" customFormat="1" x14ac:dyDescent="0.25">
      <c r="A1294" s="1"/>
      <c r="B1294" s="1"/>
      <c r="C1294" s="1"/>
      <c r="D1294" s="1"/>
    </row>
    <row r="1295" spans="1:4" s="14" customFormat="1" x14ac:dyDescent="0.25">
      <c r="A1295" s="1"/>
      <c r="B1295" s="1"/>
      <c r="C1295" s="1"/>
      <c r="D1295" s="1"/>
    </row>
    <row r="1296" spans="1:4" s="14" customFormat="1" x14ac:dyDescent="0.25">
      <c r="A1296" s="1"/>
      <c r="B1296" s="1"/>
      <c r="C1296" s="1"/>
      <c r="D1296" s="1"/>
    </row>
    <row r="1297" spans="1:4" s="14" customFormat="1" x14ac:dyDescent="0.25">
      <c r="A1297" s="1"/>
      <c r="B1297" s="1"/>
      <c r="C1297" s="1"/>
      <c r="D1297" s="1"/>
    </row>
    <row r="1298" spans="1:4" s="14" customFormat="1" x14ac:dyDescent="0.25">
      <c r="A1298" s="1"/>
      <c r="B1298" s="1"/>
      <c r="C1298" s="1"/>
      <c r="D1298" s="1"/>
    </row>
    <row r="1299" spans="1:4" s="14" customFormat="1" x14ac:dyDescent="0.25">
      <c r="A1299" s="1"/>
      <c r="B1299" s="1"/>
      <c r="C1299" s="1"/>
      <c r="D1299" s="1"/>
    </row>
    <row r="1300" spans="1:4" s="14" customFormat="1" x14ac:dyDescent="0.25">
      <c r="A1300" s="1"/>
      <c r="B1300" s="1"/>
      <c r="C1300" s="1"/>
      <c r="D1300" s="1"/>
    </row>
    <row r="1301" spans="1:4" s="14" customFormat="1" x14ac:dyDescent="0.25">
      <c r="A1301" s="1"/>
      <c r="B1301" s="1"/>
      <c r="C1301" s="1"/>
      <c r="D1301" s="1"/>
    </row>
    <row r="1302" spans="1:4" s="14" customFormat="1" x14ac:dyDescent="0.25">
      <c r="A1302" s="1"/>
      <c r="B1302" s="1"/>
      <c r="C1302" s="1"/>
      <c r="D1302" s="1"/>
    </row>
    <row r="1303" spans="1:4" s="14" customFormat="1" x14ac:dyDescent="0.25">
      <c r="A1303" s="1"/>
      <c r="B1303" s="1"/>
      <c r="C1303" s="1"/>
      <c r="D1303" s="1"/>
    </row>
    <row r="1304" spans="1:4" s="14" customFormat="1" x14ac:dyDescent="0.25">
      <c r="A1304" s="1"/>
      <c r="B1304" s="1"/>
      <c r="C1304" s="1"/>
      <c r="D1304" s="1"/>
    </row>
    <row r="1305" spans="1:4" s="14" customFormat="1" x14ac:dyDescent="0.25">
      <c r="A1305" s="1"/>
      <c r="B1305" s="1"/>
      <c r="C1305" s="1"/>
      <c r="D1305" s="1"/>
    </row>
    <row r="1306" spans="1:4" s="14" customFormat="1" x14ac:dyDescent="0.25">
      <c r="A1306" s="1"/>
      <c r="B1306" s="1"/>
      <c r="C1306" s="1"/>
      <c r="D1306" s="1"/>
    </row>
    <row r="1307" spans="1:4" s="14" customFormat="1" x14ac:dyDescent="0.25">
      <c r="A1307" s="1"/>
      <c r="B1307" s="1"/>
      <c r="C1307" s="1"/>
      <c r="D1307" s="1"/>
    </row>
    <row r="1308" spans="1:4" s="14" customFormat="1" x14ac:dyDescent="0.25">
      <c r="A1308" s="1"/>
      <c r="B1308" s="1"/>
      <c r="C1308" s="1"/>
      <c r="D1308" s="1"/>
    </row>
    <row r="1309" spans="1:4" s="14" customFormat="1" x14ac:dyDescent="0.25">
      <c r="A1309" s="1"/>
      <c r="B1309" s="1"/>
      <c r="C1309" s="1"/>
      <c r="D1309" s="1"/>
    </row>
    <row r="1310" spans="1:4" s="14" customFormat="1" x14ac:dyDescent="0.25">
      <c r="A1310" s="1"/>
      <c r="B1310" s="1"/>
      <c r="C1310" s="1"/>
      <c r="D1310" s="1"/>
    </row>
    <row r="1311" spans="1:4" s="14" customFormat="1" x14ac:dyDescent="0.25">
      <c r="A1311" s="1"/>
      <c r="B1311" s="1"/>
      <c r="C1311" s="1"/>
      <c r="D1311" s="1"/>
    </row>
    <row r="1312" spans="1:4" s="14" customFormat="1" x14ac:dyDescent="0.25">
      <c r="A1312" s="1"/>
      <c r="B1312" s="1"/>
      <c r="C1312" s="1"/>
      <c r="D1312" s="1"/>
    </row>
    <row r="1313" spans="1:4" s="14" customFormat="1" x14ac:dyDescent="0.25">
      <c r="A1313" s="1"/>
      <c r="B1313" s="1"/>
      <c r="C1313" s="1"/>
      <c r="D1313" s="1"/>
    </row>
    <row r="1314" spans="1:4" s="14" customFormat="1" x14ac:dyDescent="0.25">
      <c r="A1314" s="1"/>
      <c r="B1314" s="1"/>
      <c r="C1314" s="1"/>
      <c r="D1314" s="1"/>
    </row>
    <row r="1315" spans="1:4" s="14" customFormat="1" x14ac:dyDescent="0.25">
      <c r="A1315" s="1"/>
      <c r="B1315" s="1"/>
      <c r="C1315" s="1"/>
      <c r="D1315" s="1"/>
    </row>
    <row r="1316" spans="1:4" s="14" customFormat="1" x14ac:dyDescent="0.25">
      <c r="A1316" s="1"/>
      <c r="B1316" s="1"/>
      <c r="C1316" s="1"/>
      <c r="D1316" s="1"/>
    </row>
    <row r="1317" spans="1:4" s="14" customFormat="1" x14ac:dyDescent="0.25">
      <c r="A1317" s="1"/>
      <c r="B1317" s="1"/>
      <c r="C1317" s="1"/>
      <c r="D1317" s="1"/>
    </row>
    <row r="1318" spans="1:4" s="14" customFormat="1" x14ac:dyDescent="0.25">
      <c r="A1318" s="1"/>
      <c r="B1318" s="1"/>
      <c r="C1318" s="1"/>
      <c r="D1318" s="1"/>
    </row>
    <row r="1319" spans="1:4" s="14" customFormat="1" x14ac:dyDescent="0.25">
      <c r="A1319" s="1"/>
      <c r="B1319" s="1"/>
      <c r="C1319" s="1"/>
      <c r="D1319" s="1"/>
    </row>
    <row r="1320" spans="1:4" s="14" customFormat="1" x14ac:dyDescent="0.25">
      <c r="A1320" s="1"/>
      <c r="B1320" s="1"/>
      <c r="C1320" s="1"/>
      <c r="D1320" s="1"/>
    </row>
    <row r="1321" spans="1:4" s="14" customFormat="1" x14ac:dyDescent="0.25">
      <c r="A1321" s="1"/>
      <c r="B1321" s="1"/>
      <c r="C1321" s="1"/>
      <c r="D1321" s="1"/>
    </row>
    <row r="1322" spans="1:4" s="14" customFormat="1" x14ac:dyDescent="0.25">
      <c r="A1322" s="1"/>
      <c r="B1322" s="1"/>
      <c r="C1322" s="1"/>
      <c r="D1322" s="1"/>
    </row>
    <row r="1323" spans="1:4" s="14" customFormat="1" x14ac:dyDescent="0.25">
      <c r="A1323" s="1"/>
      <c r="B1323" s="1"/>
      <c r="C1323" s="1"/>
      <c r="D1323" s="1"/>
    </row>
    <row r="1324" spans="1:4" s="14" customFormat="1" x14ac:dyDescent="0.25">
      <c r="A1324" s="1"/>
      <c r="B1324" s="1"/>
      <c r="C1324" s="1"/>
      <c r="D1324" s="1"/>
    </row>
    <row r="1325" spans="1:4" s="14" customFormat="1" x14ac:dyDescent="0.25">
      <c r="A1325" s="1"/>
      <c r="B1325" s="1"/>
      <c r="C1325" s="1"/>
      <c r="D1325" s="1"/>
    </row>
    <row r="1326" spans="1:4" s="14" customFormat="1" x14ac:dyDescent="0.25">
      <c r="A1326" s="1"/>
      <c r="B1326" s="1"/>
      <c r="C1326" s="1"/>
      <c r="D1326" s="1"/>
    </row>
    <row r="1327" spans="1:4" s="14" customFormat="1" x14ac:dyDescent="0.25">
      <c r="A1327" s="1"/>
      <c r="B1327" s="1"/>
      <c r="C1327" s="1"/>
      <c r="D1327" s="1"/>
    </row>
    <row r="1328" spans="1:4" s="14" customFormat="1" x14ac:dyDescent="0.25">
      <c r="A1328" s="1"/>
      <c r="B1328" s="1"/>
      <c r="C1328" s="1"/>
      <c r="D1328" s="1"/>
    </row>
    <row r="1329" spans="1:4" s="14" customFormat="1" x14ac:dyDescent="0.25">
      <c r="A1329" s="1"/>
      <c r="B1329" s="1"/>
      <c r="C1329" s="1"/>
      <c r="D1329" s="1"/>
    </row>
    <row r="1330" spans="1:4" s="14" customFormat="1" x14ac:dyDescent="0.25">
      <c r="A1330" s="1"/>
      <c r="B1330" s="1"/>
      <c r="C1330" s="1"/>
      <c r="D1330" s="1"/>
    </row>
    <row r="1331" spans="1:4" s="14" customFormat="1" x14ac:dyDescent="0.25">
      <c r="A1331" s="1"/>
      <c r="B1331" s="1"/>
      <c r="C1331" s="1"/>
      <c r="D1331" s="1"/>
    </row>
    <row r="1332" spans="1:4" s="14" customFormat="1" x14ac:dyDescent="0.25">
      <c r="A1332" s="1"/>
      <c r="B1332" s="1"/>
      <c r="C1332" s="1"/>
      <c r="D1332" s="1"/>
    </row>
    <row r="1333" spans="1:4" s="14" customFormat="1" x14ac:dyDescent="0.25">
      <c r="A1333" s="1"/>
      <c r="B1333" s="1"/>
      <c r="C1333" s="1"/>
      <c r="D1333" s="1"/>
    </row>
    <row r="1334" spans="1:4" s="14" customFormat="1" x14ac:dyDescent="0.25">
      <c r="A1334" s="1"/>
      <c r="B1334" s="1"/>
      <c r="C1334" s="1"/>
      <c r="D1334" s="1"/>
    </row>
    <row r="1335" spans="1:4" s="14" customFormat="1" x14ac:dyDescent="0.25">
      <c r="A1335" s="1"/>
      <c r="B1335" s="1"/>
      <c r="C1335" s="1"/>
      <c r="D1335" s="1"/>
    </row>
    <row r="1336" spans="1:4" s="14" customFormat="1" x14ac:dyDescent="0.25">
      <c r="A1336" s="1"/>
      <c r="B1336" s="1"/>
      <c r="C1336" s="1"/>
      <c r="D1336" s="1"/>
    </row>
    <row r="1337" spans="1:4" s="14" customFormat="1" x14ac:dyDescent="0.25">
      <c r="A1337" s="1"/>
      <c r="B1337" s="1"/>
      <c r="C1337" s="1"/>
      <c r="D1337" s="1"/>
    </row>
    <row r="1338" spans="1:4" s="14" customFormat="1" x14ac:dyDescent="0.25">
      <c r="A1338" s="1"/>
      <c r="B1338" s="1"/>
      <c r="C1338" s="1"/>
      <c r="D1338" s="1"/>
    </row>
    <row r="1339" spans="1:4" s="14" customFormat="1" x14ac:dyDescent="0.25">
      <c r="A1339" s="1"/>
      <c r="B1339" s="1"/>
      <c r="C1339" s="1"/>
      <c r="D1339" s="1"/>
    </row>
    <row r="1340" spans="1:4" s="14" customFormat="1" x14ac:dyDescent="0.25">
      <c r="A1340" s="1"/>
      <c r="B1340" s="1"/>
      <c r="C1340" s="1"/>
      <c r="D1340" s="1"/>
    </row>
    <row r="1341" spans="1:4" s="14" customFormat="1" x14ac:dyDescent="0.25">
      <c r="A1341" s="1"/>
      <c r="B1341" s="1"/>
      <c r="C1341" s="1"/>
      <c r="D1341" s="1"/>
    </row>
    <row r="1342" spans="1:4" s="14" customFormat="1" x14ac:dyDescent="0.25">
      <c r="A1342" s="1"/>
      <c r="B1342" s="1"/>
      <c r="C1342" s="1"/>
      <c r="D1342" s="1"/>
    </row>
    <row r="1343" spans="1:4" s="14" customFormat="1" x14ac:dyDescent="0.25">
      <c r="A1343" s="1"/>
      <c r="B1343" s="1"/>
      <c r="C1343" s="1"/>
      <c r="D1343" s="1"/>
    </row>
    <row r="1344" spans="1:4" s="14" customFormat="1" x14ac:dyDescent="0.25">
      <c r="A1344" s="1"/>
      <c r="B1344" s="1"/>
      <c r="C1344" s="1"/>
      <c r="D1344" s="1"/>
    </row>
    <row r="1345" spans="1:4" s="14" customFormat="1" x14ac:dyDescent="0.25">
      <c r="A1345" s="1"/>
      <c r="B1345" s="1"/>
      <c r="C1345" s="1"/>
      <c r="D1345" s="1"/>
    </row>
    <row r="1346" spans="1:4" s="14" customFormat="1" x14ac:dyDescent="0.25">
      <c r="A1346" s="1"/>
      <c r="B1346" s="1"/>
      <c r="C1346" s="1"/>
      <c r="D1346" s="1"/>
    </row>
    <row r="1347" spans="1:4" s="14" customFormat="1" x14ac:dyDescent="0.25">
      <c r="A1347" s="1"/>
      <c r="B1347" s="1"/>
      <c r="C1347" s="1"/>
      <c r="D1347" s="1"/>
    </row>
    <row r="1348" spans="1:4" s="14" customFormat="1" x14ac:dyDescent="0.25">
      <c r="A1348" s="1"/>
      <c r="B1348" s="1"/>
      <c r="C1348" s="1"/>
      <c r="D1348" s="1"/>
    </row>
    <row r="1349" spans="1:4" s="14" customFormat="1" x14ac:dyDescent="0.25">
      <c r="A1349" s="1"/>
      <c r="B1349" s="1"/>
      <c r="C1349" s="1"/>
      <c r="D1349" s="1"/>
    </row>
    <row r="1350" spans="1:4" s="14" customFormat="1" x14ac:dyDescent="0.25">
      <c r="A1350" s="1"/>
      <c r="B1350" s="1"/>
      <c r="C1350" s="1"/>
      <c r="D1350" s="1"/>
    </row>
    <row r="1351" spans="1:4" s="14" customFormat="1" x14ac:dyDescent="0.25">
      <c r="A1351" s="1"/>
      <c r="B1351" s="1"/>
      <c r="C1351" s="1"/>
      <c r="D1351" s="1"/>
    </row>
    <row r="1352" spans="1:4" s="14" customFormat="1" x14ac:dyDescent="0.25">
      <c r="A1352" s="1"/>
      <c r="B1352" s="1"/>
      <c r="C1352" s="1"/>
      <c r="D1352" s="1"/>
    </row>
    <row r="1353" spans="1:4" s="14" customFormat="1" x14ac:dyDescent="0.25">
      <c r="A1353" s="1"/>
      <c r="B1353" s="1"/>
      <c r="C1353" s="1"/>
      <c r="D1353" s="1"/>
    </row>
    <row r="1354" spans="1:4" s="14" customFormat="1" x14ac:dyDescent="0.25">
      <c r="A1354" s="1"/>
      <c r="B1354" s="1"/>
      <c r="C1354" s="1"/>
      <c r="D1354" s="1"/>
    </row>
    <row r="1355" spans="1:4" s="14" customFormat="1" x14ac:dyDescent="0.25">
      <c r="A1355" s="1"/>
      <c r="B1355" s="1"/>
      <c r="C1355" s="1"/>
      <c r="D1355" s="1"/>
    </row>
    <row r="1356" spans="1:4" s="14" customFormat="1" x14ac:dyDescent="0.25">
      <c r="A1356" s="1"/>
      <c r="B1356" s="1"/>
      <c r="C1356" s="1"/>
      <c r="D1356" s="1"/>
    </row>
    <row r="1357" spans="1:4" s="14" customFormat="1" x14ac:dyDescent="0.25">
      <c r="A1357" s="1"/>
      <c r="B1357" s="1"/>
      <c r="C1357" s="1"/>
      <c r="D1357" s="1"/>
    </row>
    <row r="1358" spans="1:4" s="14" customFormat="1" x14ac:dyDescent="0.25">
      <c r="A1358" s="1"/>
      <c r="B1358" s="1"/>
      <c r="C1358" s="1"/>
      <c r="D1358" s="1"/>
    </row>
    <row r="1359" spans="1:4" s="14" customFormat="1" x14ac:dyDescent="0.25">
      <c r="A1359" s="1"/>
      <c r="B1359" s="1"/>
      <c r="C1359" s="1"/>
      <c r="D1359" s="1"/>
    </row>
    <row r="1360" spans="1:4" s="14" customFormat="1" x14ac:dyDescent="0.25">
      <c r="A1360" s="1"/>
      <c r="B1360" s="1"/>
      <c r="C1360" s="1"/>
      <c r="D1360" s="1"/>
    </row>
    <row r="1361" spans="1:4" s="14" customFormat="1" x14ac:dyDescent="0.25">
      <c r="A1361" s="1"/>
      <c r="B1361" s="1"/>
      <c r="C1361" s="1"/>
      <c r="D1361" s="1"/>
    </row>
    <row r="1362" spans="1:4" s="14" customFormat="1" x14ac:dyDescent="0.25">
      <c r="A1362" s="1"/>
      <c r="B1362" s="1"/>
      <c r="C1362" s="1"/>
      <c r="D1362" s="1"/>
    </row>
    <row r="1363" spans="1:4" s="14" customFormat="1" x14ac:dyDescent="0.25">
      <c r="A1363" s="1"/>
      <c r="B1363" s="1"/>
      <c r="C1363" s="1"/>
      <c r="D1363" s="1"/>
    </row>
    <row r="1364" spans="1:4" s="14" customFormat="1" x14ac:dyDescent="0.25">
      <c r="A1364" s="1"/>
      <c r="B1364" s="1"/>
      <c r="C1364" s="1"/>
      <c r="D1364" s="1"/>
    </row>
  </sheetData>
  <protectedRanges>
    <protectedRange sqref="M3:M4 P2:R4 J14:R19 J24:R29 J34:R37 J42:R43" name="Rango1"/>
  </protectedRanges>
  <mergeCells count="111">
    <mergeCell ref="S42:S43"/>
    <mergeCell ref="L43:M43"/>
    <mergeCell ref="N43:O43"/>
    <mergeCell ref="P43:R43"/>
    <mergeCell ref="C40:C44"/>
    <mergeCell ref="D40:D44"/>
    <mergeCell ref="G41:I41"/>
    <mergeCell ref="L41:M41"/>
    <mergeCell ref="N41:O41"/>
    <mergeCell ref="P41:R41"/>
    <mergeCell ref="L42:M42"/>
    <mergeCell ref="N42:O42"/>
    <mergeCell ref="P42:R42"/>
    <mergeCell ref="G42:I42"/>
    <mergeCell ref="G43:I43"/>
    <mergeCell ref="S34:S37"/>
    <mergeCell ref="L35:M35"/>
    <mergeCell ref="N35:O35"/>
    <mergeCell ref="P35:R35"/>
    <mergeCell ref="L29:M29"/>
    <mergeCell ref="N29:O29"/>
    <mergeCell ref="P29:R29"/>
    <mergeCell ref="L36:M36"/>
    <mergeCell ref="N36:O36"/>
    <mergeCell ref="P36:R36"/>
    <mergeCell ref="L37:M37"/>
    <mergeCell ref="N37:O37"/>
    <mergeCell ref="P37:R37"/>
    <mergeCell ref="L34:M34"/>
    <mergeCell ref="N34:O34"/>
    <mergeCell ref="P34:R34"/>
    <mergeCell ref="C32:C38"/>
    <mergeCell ref="D32:D38"/>
    <mergeCell ref="G33:I33"/>
    <mergeCell ref="L33:M33"/>
    <mergeCell ref="N33:O33"/>
    <mergeCell ref="P33:R33"/>
    <mergeCell ref="L26:M26"/>
    <mergeCell ref="N26:O26"/>
    <mergeCell ref="P26:R26"/>
    <mergeCell ref="L27:M27"/>
    <mergeCell ref="N27:O27"/>
    <mergeCell ref="P27:R27"/>
    <mergeCell ref="G28:I28"/>
    <mergeCell ref="L28:M28"/>
    <mergeCell ref="N28:O28"/>
    <mergeCell ref="C22:C30"/>
    <mergeCell ref="D22:D30"/>
    <mergeCell ref="G34:I34"/>
    <mergeCell ref="G35:I35"/>
    <mergeCell ref="G36:I36"/>
    <mergeCell ref="G37:I37"/>
    <mergeCell ref="G14:I14"/>
    <mergeCell ref="G15:I15"/>
    <mergeCell ref="G16:I16"/>
    <mergeCell ref="G17:I17"/>
    <mergeCell ref="G18:I18"/>
    <mergeCell ref="G19:I19"/>
    <mergeCell ref="S24:S29"/>
    <mergeCell ref="L25:M25"/>
    <mergeCell ref="N25:O25"/>
    <mergeCell ref="P25:R25"/>
    <mergeCell ref="N19:O19"/>
    <mergeCell ref="P19:R19"/>
    <mergeCell ref="G23:I23"/>
    <mergeCell ref="L23:M23"/>
    <mergeCell ref="N23:O23"/>
    <mergeCell ref="P23:R23"/>
    <mergeCell ref="L24:M24"/>
    <mergeCell ref="N24:O24"/>
    <mergeCell ref="P24:R24"/>
    <mergeCell ref="G24:I24"/>
    <mergeCell ref="G25:I25"/>
    <mergeCell ref="G26:I26"/>
    <mergeCell ref="G27:I27"/>
    <mergeCell ref="G29:I29"/>
    <mergeCell ref="F10:T10"/>
    <mergeCell ref="C12:C20"/>
    <mergeCell ref="D12:D20"/>
    <mergeCell ref="G13:I13"/>
    <mergeCell ref="L13:M13"/>
    <mergeCell ref="N13:O13"/>
    <mergeCell ref="P13:R13"/>
    <mergeCell ref="L14:M14"/>
    <mergeCell ref="N14:O14"/>
    <mergeCell ref="S14:S19"/>
    <mergeCell ref="L15:M15"/>
    <mergeCell ref="N15:O15"/>
    <mergeCell ref="P15:R15"/>
    <mergeCell ref="L16:M16"/>
    <mergeCell ref="N16:O16"/>
    <mergeCell ref="P16:R16"/>
    <mergeCell ref="L17:M17"/>
    <mergeCell ref="N17:O17"/>
    <mergeCell ref="P17:R17"/>
    <mergeCell ref="L18:M18"/>
    <mergeCell ref="N18:O18"/>
    <mergeCell ref="P18:R18"/>
    <mergeCell ref="P14:R14"/>
    <mergeCell ref="L19:M19"/>
    <mergeCell ref="G5:J5"/>
    <mergeCell ref="C6:D6"/>
    <mergeCell ref="F6:S6"/>
    <mergeCell ref="C8:D8"/>
    <mergeCell ref="F8:S8"/>
    <mergeCell ref="F2:I4"/>
    <mergeCell ref="J2:J4"/>
    <mergeCell ref="K2:L2"/>
    <mergeCell ref="R2:R4"/>
    <mergeCell ref="K3:L3"/>
    <mergeCell ref="K4:L4"/>
  </mergeCells>
  <conditionalFormatting sqref="S14">
    <cfRule type="cellIs" dxfId="15" priority="13" operator="between">
      <formula>0.851</formula>
      <formula>100</formula>
    </cfRule>
    <cfRule type="cellIs" dxfId="14" priority="14" operator="between">
      <formula>0.501</formula>
      <formula>0.85</formula>
    </cfRule>
    <cfRule type="cellIs" dxfId="13" priority="15" operator="between">
      <formula>0.351</formula>
      <formula>0.5</formula>
    </cfRule>
    <cfRule type="cellIs" dxfId="12" priority="16" operator="between">
      <formula>0</formula>
      <formula>0.35</formula>
    </cfRule>
  </conditionalFormatting>
  <conditionalFormatting sqref="S24">
    <cfRule type="cellIs" dxfId="11" priority="9" operator="between">
      <formula>0.851</formula>
      <formula>100</formula>
    </cfRule>
    <cfRule type="cellIs" dxfId="10" priority="10" operator="between">
      <formula>0.501</formula>
      <formula>0.85</formula>
    </cfRule>
    <cfRule type="cellIs" dxfId="9" priority="11" operator="between">
      <formula>0.351</formula>
      <formula>0.5</formula>
    </cfRule>
    <cfRule type="cellIs" dxfId="8" priority="12" operator="between">
      <formula>0</formula>
      <formula>0.35</formula>
    </cfRule>
  </conditionalFormatting>
  <conditionalFormatting sqref="S34">
    <cfRule type="cellIs" dxfId="7" priority="5" operator="between">
      <formula>0.851</formula>
      <formula>100</formula>
    </cfRule>
    <cfRule type="cellIs" dxfId="6" priority="6" operator="between">
      <formula>0.501</formula>
      <formula>0.85</formula>
    </cfRule>
    <cfRule type="cellIs" dxfId="5" priority="7" operator="between">
      <formula>0.351</formula>
      <formula>0.5</formula>
    </cfRule>
    <cfRule type="cellIs" dxfId="4" priority="8" operator="between">
      <formula>0</formula>
      <formula>0.35</formula>
    </cfRule>
  </conditionalFormatting>
  <conditionalFormatting sqref="S42">
    <cfRule type="cellIs" dxfId="3" priority="1" operator="between">
      <formula>0.851</formula>
      <formula>100</formula>
    </cfRule>
    <cfRule type="cellIs" dxfId="2" priority="2" operator="between">
      <formula>0.501</formula>
      <formula>0.85</formula>
    </cfRule>
    <cfRule type="cellIs" dxfId="1" priority="3" operator="between">
      <formula>0.351</formula>
      <formula>0.5</formula>
    </cfRule>
    <cfRule type="cellIs" dxfId="0" priority="4" operator="between">
      <formula>0</formula>
      <formula>0.35</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5A9F9-AF3B-408F-B438-5BD16F6C3BCC}">
  <sheetPr>
    <pageSetUpPr fitToPage="1"/>
  </sheetPr>
  <dimension ref="A2:U1419"/>
  <sheetViews>
    <sheetView showGridLines="0" tabSelected="1" zoomScaleNormal="100" workbookViewId="0">
      <selection activeCell="C6" sqref="C6:D6"/>
    </sheetView>
  </sheetViews>
  <sheetFormatPr baseColWidth="10" defaultColWidth="11.42578125" defaultRowHeight="15.75" x14ac:dyDescent="0.25"/>
  <cols>
    <col min="1" max="2" width="1.5703125" style="1" customWidth="1"/>
    <col min="3" max="3" width="9.85546875" style="1" bestFit="1" customWidth="1"/>
    <col min="4" max="4" width="24.28515625" style="1" customWidth="1"/>
    <col min="5" max="5" width="1.140625" style="1" customWidth="1"/>
    <col min="6" max="6" width="1.85546875" style="1" customWidth="1"/>
    <col min="7" max="7" width="14.85546875" style="1" customWidth="1"/>
    <col min="8" max="8" width="30.28515625" style="1" customWidth="1"/>
    <col min="9" max="9" width="24.28515625" style="1" customWidth="1"/>
    <col min="10" max="10" width="17.140625" style="1" customWidth="1"/>
    <col min="11" max="11" width="19.42578125" style="1" customWidth="1"/>
    <col min="12" max="12" width="11.42578125" style="14"/>
    <col min="13" max="13" width="44.7109375" style="14" customWidth="1"/>
    <col min="14" max="14" width="6.7109375" style="14" customWidth="1"/>
    <col min="15" max="15" width="35.5703125" style="14" customWidth="1"/>
    <col min="16" max="16" width="43.140625" style="14" customWidth="1"/>
    <col min="17" max="17" width="3.5703125" style="14" customWidth="1"/>
    <col min="18" max="18" width="19.42578125" style="14" customWidth="1"/>
    <col min="19" max="19" width="16.85546875" style="14" hidden="1" customWidth="1"/>
    <col min="20" max="20" width="1.7109375" style="14" customWidth="1"/>
    <col min="21" max="21" width="11.42578125" style="14"/>
    <col min="22" max="16384" width="11.42578125" style="1"/>
  </cols>
  <sheetData>
    <row r="2" spans="3:21" ht="25.5" customHeight="1" x14ac:dyDescent="0.25">
      <c r="E2" s="159" t="s">
        <v>112</v>
      </c>
      <c r="F2" s="159"/>
      <c r="G2" s="159"/>
      <c r="H2" s="159"/>
      <c r="I2" s="159"/>
      <c r="J2" s="128" t="s">
        <v>0</v>
      </c>
      <c r="K2" s="129" t="s">
        <v>207</v>
      </c>
      <c r="L2" s="129"/>
      <c r="M2" s="2" t="s">
        <v>240</v>
      </c>
      <c r="N2" s="3"/>
      <c r="O2" s="4" t="s">
        <v>1</v>
      </c>
      <c r="P2" s="5"/>
      <c r="Q2" s="6"/>
      <c r="R2" s="130" t="s">
        <v>2</v>
      </c>
      <c r="S2" s="7"/>
      <c r="T2" s="7"/>
      <c r="U2" s="8"/>
    </row>
    <row r="3" spans="3:21" ht="25.5" customHeight="1" x14ac:dyDescent="0.25">
      <c r="D3" s="86"/>
      <c r="E3" s="159"/>
      <c r="F3" s="159"/>
      <c r="G3" s="159"/>
      <c r="H3" s="159"/>
      <c r="I3" s="159"/>
      <c r="J3" s="128"/>
      <c r="K3" s="133" t="s">
        <v>3</v>
      </c>
      <c r="L3" s="133"/>
      <c r="M3" s="10"/>
      <c r="N3" s="3"/>
      <c r="O3" s="9" t="s">
        <v>4</v>
      </c>
      <c r="P3" s="11"/>
      <c r="Q3" s="6"/>
      <c r="R3" s="131"/>
      <c r="S3" s="7"/>
      <c r="T3" s="7"/>
      <c r="U3" s="8"/>
    </row>
    <row r="4" spans="3:21" ht="25.5" customHeight="1" x14ac:dyDescent="0.25">
      <c r="D4" s="86"/>
      <c r="E4" s="86"/>
      <c r="F4" s="86"/>
      <c r="G4" s="86"/>
      <c r="H4" s="86"/>
      <c r="I4" s="86"/>
      <c r="J4" s="128"/>
      <c r="K4" s="129" t="s">
        <v>5</v>
      </c>
      <c r="L4" s="129"/>
      <c r="M4" s="10"/>
      <c r="N4" s="3"/>
      <c r="O4" s="9" t="s">
        <v>6</v>
      </c>
      <c r="P4" s="10"/>
      <c r="Q4" s="12"/>
      <c r="R4" s="132"/>
      <c r="S4" s="13"/>
      <c r="T4" s="1"/>
    </row>
    <row r="5" spans="3:21" x14ac:dyDescent="0.25">
      <c r="G5" s="129"/>
      <c r="H5" s="129"/>
      <c r="I5" s="129"/>
      <c r="J5" s="129"/>
    </row>
    <row r="6" spans="3:21" s="16" customFormat="1" ht="24.75" customHeight="1" x14ac:dyDescent="0.25">
      <c r="C6" s="154" t="s">
        <v>7</v>
      </c>
      <c r="D6" s="154"/>
      <c r="E6" s="15"/>
      <c r="F6" s="155" t="s">
        <v>111</v>
      </c>
      <c r="G6" s="156"/>
      <c r="H6" s="156"/>
      <c r="I6" s="156"/>
      <c r="J6" s="156"/>
      <c r="K6" s="156"/>
      <c r="L6" s="156"/>
      <c r="M6" s="156"/>
      <c r="N6" s="156"/>
      <c r="O6" s="156"/>
      <c r="P6" s="156"/>
      <c r="Q6" s="156"/>
      <c r="R6" s="156"/>
      <c r="S6" s="157"/>
    </row>
    <row r="7" spans="3:21" s="16" customFormat="1" ht="5.25" customHeight="1" x14ac:dyDescent="0.25">
      <c r="C7" s="1"/>
      <c r="D7" s="1"/>
      <c r="E7" s="1"/>
      <c r="F7" s="1"/>
      <c r="G7" s="1"/>
      <c r="H7" s="1"/>
      <c r="I7" s="1"/>
      <c r="J7" s="1"/>
      <c r="K7" s="1"/>
      <c r="L7" s="1"/>
      <c r="M7" s="1"/>
      <c r="N7" s="1"/>
      <c r="O7" s="1"/>
      <c r="P7" s="15"/>
      <c r="Q7" s="15"/>
      <c r="R7" s="15"/>
      <c r="S7" s="15"/>
    </row>
    <row r="8" spans="3:21" s="16" customFormat="1" ht="33.75" customHeight="1" x14ac:dyDescent="0.25">
      <c r="C8" s="158" t="s">
        <v>8</v>
      </c>
      <c r="D8" s="158"/>
      <c r="E8" s="17"/>
      <c r="F8" s="135" t="s">
        <v>9</v>
      </c>
      <c r="G8" s="136"/>
      <c r="H8" s="136"/>
      <c r="I8" s="136"/>
      <c r="J8" s="136"/>
      <c r="K8" s="136"/>
      <c r="L8" s="136"/>
      <c r="M8" s="136"/>
      <c r="N8" s="136"/>
      <c r="O8" s="136"/>
      <c r="P8" s="136"/>
      <c r="Q8" s="136"/>
      <c r="R8" s="136"/>
      <c r="S8" s="137"/>
    </row>
    <row r="9" spans="3:21" s="16" customFormat="1" ht="12.75" customHeight="1" x14ac:dyDescent="0.25">
      <c r="E9" s="18"/>
      <c r="F9" s="18"/>
      <c r="G9" s="18"/>
      <c r="H9" s="19"/>
      <c r="I9" s="19"/>
      <c r="J9" s="19"/>
      <c r="K9" s="19"/>
      <c r="L9" s="19"/>
      <c r="M9" s="19"/>
      <c r="N9" s="19"/>
      <c r="O9" s="19"/>
      <c r="P9" s="19"/>
      <c r="Q9" s="19"/>
      <c r="R9" s="19"/>
      <c r="S9" s="19"/>
    </row>
    <row r="10" spans="3:21" s="16" customFormat="1" ht="23.25" customHeight="1" x14ac:dyDescent="0.25">
      <c r="C10" s="114" t="s">
        <v>257</v>
      </c>
      <c r="D10" s="20" t="s">
        <v>10</v>
      </c>
      <c r="E10" s="21"/>
      <c r="F10" s="138" t="s">
        <v>251</v>
      </c>
      <c r="G10" s="138"/>
      <c r="H10" s="138"/>
      <c r="I10" s="138"/>
      <c r="J10" s="138"/>
      <c r="K10" s="138"/>
      <c r="L10" s="138"/>
      <c r="M10" s="138"/>
      <c r="N10" s="138"/>
      <c r="O10" s="138"/>
      <c r="P10" s="138"/>
      <c r="Q10" s="138"/>
      <c r="R10" s="138"/>
      <c r="S10" s="138"/>
      <c r="T10" s="138"/>
    </row>
    <row r="11" spans="3:21" s="16" customFormat="1" ht="11.25" customHeight="1" thickBot="1" x14ac:dyDescent="0.3">
      <c r="C11" s="1"/>
      <c r="D11" s="1"/>
      <c r="E11" s="1"/>
      <c r="F11" s="1"/>
      <c r="G11" s="1"/>
      <c r="H11" s="1"/>
      <c r="I11" s="1"/>
      <c r="J11" s="1"/>
      <c r="K11" s="1"/>
      <c r="L11" s="1"/>
      <c r="M11" s="1"/>
      <c r="N11" s="1"/>
      <c r="O11" s="1"/>
      <c r="P11" s="1"/>
      <c r="Q11" s="1"/>
      <c r="R11" s="1"/>
      <c r="S11" s="1"/>
      <c r="T11" s="21"/>
      <c r="U11" s="19"/>
    </row>
    <row r="12" spans="3:21" s="16" customFormat="1" ht="12" customHeight="1" x14ac:dyDescent="0.25">
      <c r="C12" s="160">
        <v>1</v>
      </c>
      <c r="D12" s="161" t="s">
        <v>116</v>
      </c>
      <c r="E12" s="1"/>
      <c r="F12" s="87"/>
      <c r="G12" s="88"/>
      <c r="H12" s="88"/>
      <c r="I12" s="88"/>
      <c r="J12" s="88"/>
      <c r="K12" s="88"/>
      <c r="L12" s="88"/>
      <c r="M12" s="88"/>
      <c r="N12" s="88"/>
      <c r="O12" s="88"/>
      <c r="P12" s="88"/>
      <c r="Q12" s="88"/>
      <c r="R12" s="88"/>
      <c r="S12" s="88"/>
      <c r="T12" s="89"/>
    </row>
    <row r="13" spans="3:21" s="16" customFormat="1" ht="33" customHeight="1" x14ac:dyDescent="0.25">
      <c r="C13" s="160"/>
      <c r="D13" s="161"/>
      <c r="E13" s="1"/>
      <c r="F13" s="90"/>
      <c r="G13" s="144" t="s">
        <v>11</v>
      </c>
      <c r="H13" s="145"/>
      <c r="I13" s="162"/>
      <c r="J13" s="115" t="s">
        <v>252</v>
      </c>
      <c r="K13" s="26" t="s">
        <v>253</v>
      </c>
      <c r="L13" s="146" t="s">
        <v>254</v>
      </c>
      <c r="M13" s="163"/>
      <c r="N13" s="146" t="s">
        <v>255</v>
      </c>
      <c r="O13" s="164"/>
      <c r="P13" s="165" t="s">
        <v>256</v>
      </c>
      <c r="Q13" s="166"/>
      <c r="R13" s="167"/>
      <c r="S13" s="26" t="s">
        <v>12</v>
      </c>
      <c r="T13" s="91"/>
    </row>
    <row r="14" spans="3:21" s="16" customFormat="1" ht="33" customHeight="1" x14ac:dyDescent="0.25">
      <c r="C14" s="160"/>
      <c r="D14" s="161"/>
      <c r="E14" s="1"/>
      <c r="F14" s="90"/>
      <c r="G14" s="135" t="s">
        <v>126</v>
      </c>
      <c r="H14" s="136"/>
      <c r="I14" s="137"/>
      <c r="J14" s="28"/>
      <c r="K14" s="28"/>
      <c r="L14" s="171"/>
      <c r="M14" s="172"/>
      <c r="N14" s="141"/>
      <c r="O14" s="143"/>
      <c r="P14" s="150"/>
      <c r="Q14" s="150"/>
      <c r="R14" s="150"/>
      <c r="S14" s="26"/>
      <c r="T14" s="91"/>
    </row>
    <row r="15" spans="3:21" s="16" customFormat="1" ht="48.75" customHeight="1" x14ac:dyDescent="0.25">
      <c r="C15" s="160"/>
      <c r="D15" s="161"/>
      <c r="E15" s="1"/>
      <c r="F15" s="90"/>
      <c r="G15" s="135" t="s">
        <v>223</v>
      </c>
      <c r="H15" s="136"/>
      <c r="I15" s="137"/>
      <c r="J15" s="28"/>
      <c r="K15" s="28"/>
      <c r="L15" s="73"/>
      <c r="M15" s="74"/>
      <c r="N15" s="68"/>
      <c r="O15" s="70"/>
      <c r="P15" s="168"/>
      <c r="Q15" s="169"/>
      <c r="R15" s="170"/>
      <c r="S15" s="26"/>
      <c r="T15" s="91"/>
    </row>
    <row r="16" spans="3:21" s="16" customFormat="1" ht="39" customHeight="1" x14ac:dyDescent="0.25">
      <c r="C16" s="160"/>
      <c r="D16" s="161"/>
      <c r="E16" s="1"/>
      <c r="F16" s="90"/>
      <c r="G16" s="151" t="s">
        <v>113</v>
      </c>
      <c r="H16" s="152"/>
      <c r="I16" s="152"/>
      <c r="J16" s="152"/>
      <c r="K16" s="152"/>
      <c r="L16" s="152"/>
      <c r="M16" s="152"/>
      <c r="N16" s="152"/>
      <c r="O16" s="152"/>
      <c r="P16" s="152"/>
      <c r="Q16" s="152"/>
      <c r="R16" s="153"/>
      <c r="S16" s="139" t="e">
        <f>SUM(IF(J16="Sí",1,IF(J16="No",0))+IF(#REF!="Sí",1,IF(#REF!="No",0))+IF(#REF!="Sí",1,IF(#REF!="No",0))+IF(#REF!="Sí",1,IF(#REF!="No",0))+IF(#REF!="Sí",1,IF(#REF!="No",0))+IF(#REF!="Sí",1,IF(#REF!="No",0)))/6</f>
        <v>#REF!</v>
      </c>
      <c r="T16" s="91"/>
    </row>
    <row r="17" spans="3:20" s="16" customFormat="1" ht="39" customHeight="1" x14ac:dyDescent="0.25">
      <c r="C17" s="160"/>
      <c r="D17" s="161"/>
      <c r="E17" s="1"/>
      <c r="F17" s="90"/>
      <c r="G17" s="135" t="s">
        <v>224</v>
      </c>
      <c r="H17" s="136"/>
      <c r="I17" s="137"/>
      <c r="J17" s="28"/>
      <c r="K17" s="28"/>
      <c r="L17" s="73"/>
      <c r="M17" s="74"/>
      <c r="N17" s="68"/>
      <c r="O17" s="70"/>
      <c r="P17" s="150"/>
      <c r="Q17" s="150"/>
      <c r="R17" s="150"/>
      <c r="S17" s="140"/>
      <c r="T17" s="91"/>
    </row>
    <row r="18" spans="3:20" s="16" customFormat="1" ht="52.5" customHeight="1" x14ac:dyDescent="0.25">
      <c r="C18" s="160"/>
      <c r="D18" s="161"/>
      <c r="E18" s="1"/>
      <c r="F18" s="90"/>
      <c r="G18" s="135" t="s">
        <v>114</v>
      </c>
      <c r="H18" s="136"/>
      <c r="I18" s="137"/>
      <c r="J18" s="28"/>
      <c r="K18" s="28"/>
      <c r="L18" s="149"/>
      <c r="M18" s="149"/>
      <c r="N18" s="150"/>
      <c r="O18" s="150"/>
      <c r="P18" s="141"/>
      <c r="Q18" s="142"/>
      <c r="R18" s="143"/>
      <c r="S18" s="140"/>
      <c r="T18" s="98"/>
    </row>
    <row r="19" spans="3:20" s="16" customFormat="1" ht="54.75" customHeight="1" x14ac:dyDescent="0.25">
      <c r="C19" s="160"/>
      <c r="D19" s="161"/>
      <c r="E19" s="1"/>
      <c r="F19" s="90"/>
      <c r="G19" s="135" t="s">
        <v>115</v>
      </c>
      <c r="H19" s="136"/>
      <c r="I19" s="137"/>
      <c r="J19" s="28"/>
      <c r="K19" s="28"/>
      <c r="L19" s="149"/>
      <c r="M19" s="149"/>
      <c r="N19" s="149"/>
      <c r="O19" s="149"/>
      <c r="P19" s="141"/>
      <c r="Q19" s="142"/>
      <c r="R19" s="143"/>
      <c r="S19" s="140"/>
      <c r="T19" s="98"/>
    </row>
    <row r="20" spans="3:20" s="16" customFormat="1" ht="56.25" customHeight="1" x14ac:dyDescent="0.25">
      <c r="C20" s="160"/>
      <c r="D20" s="161"/>
      <c r="E20" s="1"/>
      <c r="F20" s="90"/>
      <c r="G20" s="135" t="s">
        <v>13</v>
      </c>
      <c r="H20" s="136"/>
      <c r="I20" s="137"/>
      <c r="J20" s="28"/>
      <c r="K20" s="28"/>
      <c r="L20" s="149"/>
      <c r="M20" s="149"/>
      <c r="N20" s="149"/>
      <c r="O20" s="149"/>
      <c r="P20" s="141"/>
      <c r="Q20" s="142"/>
      <c r="R20" s="143"/>
      <c r="S20" s="140"/>
      <c r="T20" s="98"/>
    </row>
    <row r="21" spans="3:20" s="16" customFormat="1" ht="12" customHeight="1" thickBot="1" x14ac:dyDescent="0.3">
      <c r="C21" s="160"/>
      <c r="D21" s="161"/>
      <c r="E21" s="1"/>
      <c r="F21" s="92"/>
      <c r="G21" s="94"/>
      <c r="H21" s="93"/>
      <c r="I21" s="93"/>
      <c r="J21" s="93"/>
      <c r="K21" s="93"/>
      <c r="L21" s="93"/>
      <c r="M21" s="93"/>
      <c r="N21" s="93"/>
      <c r="O21" s="93"/>
      <c r="P21" s="93"/>
      <c r="Q21" s="93"/>
      <c r="R21" s="93"/>
      <c r="S21" s="94"/>
      <c r="T21" s="95"/>
    </row>
    <row r="22" spans="3:20" s="16" customFormat="1" ht="12.75" thickBot="1" x14ac:dyDescent="0.3">
      <c r="G22" s="33"/>
      <c r="S22" s="33"/>
    </row>
    <row r="23" spans="3:20" s="16" customFormat="1" ht="12" customHeight="1" x14ac:dyDescent="0.25">
      <c r="C23" s="173">
        <v>2</v>
      </c>
      <c r="D23" s="161" t="s">
        <v>117</v>
      </c>
      <c r="E23" s="1"/>
      <c r="F23" s="87"/>
      <c r="G23" s="96"/>
      <c r="H23" s="88"/>
      <c r="I23" s="88"/>
      <c r="J23" s="88"/>
      <c r="K23" s="88"/>
      <c r="L23" s="88"/>
      <c r="M23" s="88"/>
      <c r="N23" s="88"/>
      <c r="O23" s="88"/>
      <c r="P23" s="88"/>
      <c r="Q23" s="88"/>
      <c r="R23" s="88"/>
      <c r="S23" s="96"/>
      <c r="T23" s="97"/>
    </row>
    <row r="24" spans="3:20" s="16" customFormat="1" ht="33" customHeight="1" x14ac:dyDescent="0.25">
      <c r="C24" s="173"/>
      <c r="D24" s="161"/>
      <c r="E24" s="1"/>
      <c r="F24" s="90"/>
      <c r="G24" s="144" t="s">
        <v>11</v>
      </c>
      <c r="H24" s="145"/>
      <c r="I24" s="145"/>
      <c r="J24" s="115" t="s">
        <v>252</v>
      </c>
      <c r="K24" s="26" t="s">
        <v>253</v>
      </c>
      <c r="L24" s="146" t="s">
        <v>254</v>
      </c>
      <c r="M24" s="147"/>
      <c r="N24" s="146" t="s">
        <v>255</v>
      </c>
      <c r="O24" s="148"/>
      <c r="P24" s="165" t="s">
        <v>256</v>
      </c>
      <c r="Q24" s="174"/>
      <c r="R24" s="175"/>
      <c r="S24" s="26" t="s">
        <v>12</v>
      </c>
      <c r="T24" s="98"/>
    </row>
    <row r="25" spans="3:20" s="16" customFormat="1" ht="52.5" customHeight="1" x14ac:dyDescent="0.25">
      <c r="C25" s="173"/>
      <c r="D25" s="161"/>
      <c r="E25" s="1"/>
      <c r="F25" s="90"/>
      <c r="G25" s="151" t="s">
        <v>118</v>
      </c>
      <c r="H25" s="152"/>
      <c r="I25" s="152"/>
      <c r="J25" s="152"/>
      <c r="K25" s="152"/>
      <c r="L25" s="152"/>
      <c r="M25" s="152"/>
      <c r="N25" s="152"/>
      <c r="O25" s="152"/>
      <c r="P25" s="152"/>
      <c r="Q25" s="152"/>
      <c r="R25" s="153"/>
      <c r="S25" s="176" t="e">
        <f>SUM(IF(J25="Sí",1,IF(J25="No",0))+IF(J26="Sí",1,IF(J26="No",0))+IF(#REF!="Sí",1,IF(#REF!="No",0))+IF(J29="Sí",1,IF(J29="No",0))+IF(#REF!="Sí",1,IF(#REF!="No",0)))/5</f>
        <v>#REF!</v>
      </c>
      <c r="T25" s="98"/>
    </row>
    <row r="26" spans="3:20" s="16" customFormat="1" ht="45" customHeight="1" x14ac:dyDescent="0.25">
      <c r="C26" s="173"/>
      <c r="D26" s="161"/>
      <c r="E26" s="1"/>
      <c r="F26" s="90"/>
      <c r="G26" s="135" t="s">
        <v>104</v>
      </c>
      <c r="H26" s="136"/>
      <c r="I26" s="137"/>
      <c r="J26" s="37"/>
      <c r="K26" s="37"/>
      <c r="L26" s="149"/>
      <c r="M26" s="149"/>
      <c r="N26" s="149"/>
      <c r="O26" s="149"/>
      <c r="P26" s="171"/>
      <c r="Q26" s="172"/>
      <c r="R26" s="177"/>
      <c r="S26" s="176"/>
      <c r="T26" s="98"/>
    </row>
    <row r="27" spans="3:20" s="16" customFormat="1" ht="45" customHeight="1" x14ac:dyDescent="0.25">
      <c r="C27" s="173"/>
      <c r="D27" s="161"/>
      <c r="E27" s="1"/>
      <c r="F27" s="90"/>
      <c r="G27" s="135" t="s">
        <v>105</v>
      </c>
      <c r="H27" s="136"/>
      <c r="I27" s="137"/>
      <c r="J27" s="28"/>
      <c r="K27" s="28"/>
      <c r="L27" s="149"/>
      <c r="M27" s="149"/>
      <c r="N27" s="149"/>
      <c r="O27" s="149"/>
      <c r="P27" s="141"/>
      <c r="Q27" s="142"/>
      <c r="R27" s="143"/>
      <c r="S27" s="176"/>
      <c r="T27" s="98"/>
    </row>
    <row r="28" spans="3:20" s="16" customFormat="1" ht="45" customHeight="1" x14ac:dyDescent="0.25">
      <c r="C28" s="173"/>
      <c r="D28" s="161"/>
      <c r="E28" s="1"/>
      <c r="F28" s="90"/>
      <c r="G28" s="135" t="s">
        <v>104</v>
      </c>
      <c r="H28" s="136"/>
      <c r="I28" s="137"/>
      <c r="J28" s="28"/>
      <c r="K28" s="28"/>
      <c r="L28" s="149"/>
      <c r="M28" s="149"/>
      <c r="N28" s="149"/>
      <c r="O28" s="149"/>
      <c r="P28" s="141"/>
      <c r="Q28" s="142"/>
      <c r="R28" s="143"/>
      <c r="S28" s="176"/>
      <c r="T28" s="98"/>
    </row>
    <row r="29" spans="3:20" s="16" customFormat="1" ht="57" customHeight="1" x14ac:dyDescent="0.25">
      <c r="C29" s="173"/>
      <c r="D29" s="161"/>
      <c r="E29" s="1"/>
      <c r="F29" s="90"/>
      <c r="G29" s="135" t="s">
        <v>225</v>
      </c>
      <c r="H29" s="136"/>
      <c r="I29" s="137"/>
      <c r="J29" s="28"/>
      <c r="K29" s="28"/>
      <c r="L29" s="149"/>
      <c r="M29" s="149"/>
      <c r="N29" s="149"/>
      <c r="O29" s="149"/>
      <c r="P29" s="141"/>
      <c r="Q29" s="142"/>
      <c r="R29" s="143"/>
      <c r="S29" s="176"/>
      <c r="T29" s="98"/>
    </row>
    <row r="30" spans="3:20" s="16" customFormat="1" ht="12" customHeight="1" thickBot="1" x14ac:dyDescent="0.3">
      <c r="C30" s="173"/>
      <c r="D30" s="161"/>
      <c r="E30" s="1"/>
      <c r="F30" s="92"/>
      <c r="G30" s="94"/>
      <c r="H30" s="93"/>
      <c r="I30" s="93"/>
      <c r="J30" s="93"/>
      <c r="K30" s="93"/>
      <c r="L30" s="93"/>
      <c r="M30" s="93"/>
      <c r="N30" s="93"/>
      <c r="O30" s="93"/>
      <c r="P30" s="93"/>
      <c r="Q30" s="93"/>
      <c r="R30" s="93"/>
      <c r="S30" s="94"/>
      <c r="T30" s="99"/>
    </row>
    <row r="31" spans="3:20" s="16" customFormat="1" ht="13.5" customHeight="1" thickBot="1" x14ac:dyDescent="0.3"/>
    <row r="32" spans="3:20" s="16" customFormat="1" ht="12" customHeight="1" x14ac:dyDescent="0.25">
      <c r="C32" s="173">
        <v>3</v>
      </c>
      <c r="D32" s="161" t="s">
        <v>121</v>
      </c>
      <c r="E32" s="1"/>
      <c r="F32" s="87"/>
      <c r="G32" s="96"/>
      <c r="H32" s="88"/>
      <c r="I32" s="88"/>
      <c r="J32" s="88"/>
      <c r="K32" s="88"/>
      <c r="L32" s="88"/>
      <c r="M32" s="88"/>
      <c r="N32" s="88"/>
      <c r="O32" s="88"/>
      <c r="P32" s="88"/>
      <c r="Q32" s="88"/>
      <c r="R32" s="88"/>
      <c r="S32" s="96"/>
      <c r="T32" s="97"/>
    </row>
    <row r="33" spans="3:20" s="16" customFormat="1" ht="33" customHeight="1" x14ac:dyDescent="0.25">
      <c r="C33" s="173"/>
      <c r="D33" s="161"/>
      <c r="E33" s="1"/>
      <c r="F33" s="90"/>
      <c r="G33" s="144" t="s">
        <v>11</v>
      </c>
      <c r="H33" s="145"/>
      <c r="I33" s="145"/>
      <c r="J33" s="115" t="s">
        <v>252</v>
      </c>
      <c r="K33" s="26" t="s">
        <v>253</v>
      </c>
      <c r="L33" s="146" t="s">
        <v>254</v>
      </c>
      <c r="M33" s="147"/>
      <c r="N33" s="146" t="s">
        <v>255</v>
      </c>
      <c r="O33" s="148"/>
      <c r="P33" s="165" t="s">
        <v>256</v>
      </c>
      <c r="Q33" s="174"/>
      <c r="R33" s="175"/>
      <c r="S33" s="26" t="s">
        <v>12</v>
      </c>
      <c r="T33" s="98"/>
    </row>
    <row r="34" spans="3:20" s="16" customFormat="1" ht="65.25" customHeight="1" x14ac:dyDescent="0.25">
      <c r="C34" s="173"/>
      <c r="D34" s="161"/>
      <c r="E34" s="1"/>
      <c r="F34" s="90"/>
      <c r="G34" s="135" t="s">
        <v>119</v>
      </c>
      <c r="H34" s="136"/>
      <c r="I34" s="137"/>
      <c r="J34" s="28"/>
      <c r="K34" s="28"/>
      <c r="L34" s="149"/>
      <c r="M34" s="149"/>
      <c r="N34" s="149"/>
      <c r="O34" s="149"/>
      <c r="P34" s="141"/>
      <c r="Q34" s="142"/>
      <c r="R34" s="143"/>
      <c r="S34" s="176"/>
      <c r="T34" s="98"/>
    </row>
    <row r="35" spans="3:20" s="16" customFormat="1" ht="55.5" customHeight="1" x14ac:dyDescent="0.25">
      <c r="C35" s="173"/>
      <c r="D35" s="161"/>
      <c r="E35" s="1"/>
      <c r="F35" s="90"/>
      <c r="G35" s="135" t="s">
        <v>106</v>
      </c>
      <c r="H35" s="136"/>
      <c r="I35" s="137"/>
      <c r="J35" s="28"/>
      <c r="K35" s="28"/>
      <c r="L35" s="149"/>
      <c r="M35" s="149"/>
      <c r="N35" s="149"/>
      <c r="O35" s="149"/>
      <c r="P35" s="141"/>
      <c r="Q35" s="142"/>
      <c r="R35" s="143"/>
      <c r="S35" s="176"/>
      <c r="T35" s="98"/>
    </row>
    <row r="36" spans="3:20" s="16" customFormat="1" ht="51.75" customHeight="1" x14ac:dyDescent="0.25">
      <c r="C36" s="173"/>
      <c r="D36" s="161"/>
      <c r="E36" s="1"/>
      <c r="F36" s="90"/>
      <c r="G36" s="135" t="s">
        <v>107</v>
      </c>
      <c r="H36" s="136"/>
      <c r="I36" s="137"/>
      <c r="J36" s="28"/>
      <c r="K36" s="28"/>
      <c r="L36" s="149"/>
      <c r="M36" s="149"/>
      <c r="N36" s="149"/>
      <c r="O36" s="149"/>
      <c r="P36" s="141"/>
      <c r="Q36" s="142"/>
      <c r="R36" s="143"/>
      <c r="S36" s="176"/>
      <c r="T36" s="98"/>
    </row>
    <row r="37" spans="3:20" s="16" customFormat="1" ht="66" customHeight="1" x14ac:dyDescent="0.25">
      <c r="C37" s="173"/>
      <c r="D37" s="161"/>
      <c r="E37" s="1"/>
      <c r="F37" s="90"/>
      <c r="G37" s="135" t="s">
        <v>108</v>
      </c>
      <c r="H37" s="136"/>
      <c r="I37" s="137"/>
      <c r="J37" s="28"/>
      <c r="K37" s="28"/>
      <c r="L37" s="149"/>
      <c r="M37" s="149"/>
      <c r="N37" s="149"/>
      <c r="O37" s="149"/>
      <c r="P37" s="141"/>
      <c r="Q37" s="142"/>
      <c r="R37" s="143"/>
      <c r="S37" s="176"/>
      <c r="T37" s="98"/>
    </row>
    <row r="38" spans="3:20" s="16" customFormat="1" ht="12" customHeight="1" thickBot="1" x14ac:dyDescent="0.3">
      <c r="C38" s="173"/>
      <c r="D38" s="161"/>
      <c r="E38" s="1"/>
      <c r="F38" s="92"/>
      <c r="G38" s="94"/>
      <c r="H38" s="93"/>
      <c r="I38" s="93"/>
      <c r="J38" s="93"/>
      <c r="K38" s="93"/>
      <c r="L38" s="93"/>
      <c r="M38" s="93"/>
      <c r="N38" s="93"/>
      <c r="O38" s="93"/>
      <c r="P38" s="93"/>
      <c r="Q38" s="93"/>
      <c r="R38" s="93"/>
      <c r="S38" s="94"/>
      <c r="T38" s="99"/>
    </row>
    <row r="39" spans="3:20" s="16" customFormat="1" ht="13.5" customHeight="1" thickBot="1" x14ac:dyDescent="0.3">
      <c r="C39" s="1"/>
      <c r="D39" s="1"/>
      <c r="E39" s="1"/>
      <c r="F39" s="1"/>
      <c r="G39" s="1"/>
      <c r="H39" s="1"/>
      <c r="I39" s="1"/>
      <c r="J39" s="1"/>
      <c r="K39" s="1"/>
      <c r="L39" s="1"/>
      <c r="M39" s="1"/>
      <c r="N39" s="1"/>
      <c r="O39" s="1"/>
      <c r="P39" s="1"/>
      <c r="Q39" s="1"/>
      <c r="R39" s="1"/>
      <c r="S39" s="1"/>
    </row>
    <row r="40" spans="3:20" s="16" customFormat="1" ht="12" customHeight="1" x14ac:dyDescent="0.25">
      <c r="C40" s="173">
        <v>4</v>
      </c>
      <c r="D40" s="161" t="s">
        <v>120</v>
      </c>
      <c r="E40" s="1"/>
      <c r="F40" s="87"/>
      <c r="G40" s="96"/>
      <c r="H40" s="88"/>
      <c r="I40" s="88"/>
      <c r="J40" s="88"/>
      <c r="K40" s="88"/>
      <c r="L40" s="88"/>
      <c r="M40" s="88"/>
      <c r="N40" s="88"/>
      <c r="O40" s="88"/>
      <c r="P40" s="88"/>
      <c r="Q40" s="88"/>
      <c r="R40" s="88"/>
      <c r="S40" s="96"/>
      <c r="T40" s="97"/>
    </row>
    <row r="41" spans="3:20" s="16" customFormat="1" ht="33" customHeight="1" x14ac:dyDescent="0.25">
      <c r="C41" s="173"/>
      <c r="D41" s="161"/>
      <c r="E41" s="1"/>
      <c r="F41" s="90"/>
      <c r="G41" s="144" t="s">
        <v>11</v>
      </c>
      <c r="H41" s="145"/>
      <c r="I41" s="145"/>
      <c r="J41" s="115" t="s">
        <v>252</v>
      </c>
      <c r="K41" s="26" t="s">
        <v>253</v>
      </c>
      <c r="L41" s="146" t="s">
        <v>254</v>
      </c>
      <c r="M41" s="147"/>
      <c r="N41" s="146" t="s">
        <v>255</v>
      </c>
      <c r="O41" s="148"/>
      <c r="P41" s="165" t="s">
        <v>256</v>
      </c>
      <c r="Q41" s="174"/>
      <c r="R41" s="175"/>
      <c r="S41" s="26" t="s">
        <v>12</v>
      </c>
      <c r="T41" s="98"/>
    </row>
    <row r="42" spans="3:20" s="16" customFormat="1" ht="71.25" customHeight="1" x14ac:dyDescent="0.25">
      <c r="C42" s="173"/>
      <c r="D42" s="161"/>
      <c r="E42" s="1"/>
      <c r="F42" s="90"/>
      <c r="G42" s="135" t="s">
        <v>109</v>
      </c>
      <c r="H42" s="136"/>
      <c r="I42" s="137"/>
      <c r="J42" s="37"/>
      <c r="K42" s="37"/>
      <c r="L42" s="149"/>
      <c r="M42" s="149"/>
      <c r="N42" s="149"/>
      <c r="O42" s="149"/>
      <c r="P42" s="141"/>
      <c r="Q42" s="142"/>
      <c r="R42" s="143"/>
      <c r="S42" s="176"/>
      <c r="T42" s="98"/>
    </row>
    <row r="43" spans="3:20" s="16" customFormat="1" ht="62.25" customHeight="1" x14ac:dyDescent="0.25">
      <c r="C43" s="173"/>
      <c r="D43" s="161"/>
      <c r="E43" s="1"/>
      <c r="F43" s="90"/>
      <c r="G43" s="135" t="s">
        <v>110</v>
      </c>
      <c r="H43" s="136"/>
      <c r="I43" s="137"/>
      <c r="J43" s="37"/>
      <c r="K43" s="37"/>
      <c r="L43" s="149"/>
      <c r="M43" s="149"/>
      <c r="N43" s="149"/>
      <c r="O43" s="149"/>
      <c r="P43" s="141"/>
      <c r="Q43" s="142"/>
      <c r="R43" s="143"/>
      <c r="S43" s="176"/>
      <c r="T43" s="98"/>
    </row>
    <row r="44" spans="3:20" s="16" customFormat="1" ht="12" customHeight="1" thickBot="1" x14ac:dyDescent="0.3">
      <c r="C44" s="173"/>
      <c r="D44" s="161"/>
      <c r="E44" s="1"/>
      <c r="F44" s="92"/>
      <c r="G44" s="94"/>
      <c r="H44" s="93"/>
      <c r="I44" s="93"/>
      <c r="J44" s="93"/>
      <c r="K44" s="93"/>
      <c r="L44" s="93"/>
      <c r="M44" s="93"/>
      <c r="N44" s="93"/>
      <c r="O44" s="93"/>
      <c r="P44" s="93"/>
      <c r="Q44" s="93"/>
      <c r="R44" s="93"/>
      <c r="S44" s="94"/>
      <c r="T44" s="99"/>
    </row>
    <row r="45" spans="3:20" s="16" customFormat="1" ht="13.5" customHeight="1" thickBot="1" x14ac:dyDescent="0.3">
      <c r="C45" s="1"/>
      <c r="D45" s="1"/>
      <c r="E45" s="1"/>
      <c r="F45" s="1"/>
      <c r="G45" s="1"/>
      <c r="H45" s="1"/>
      <c r="I45" s="1"/>
      <c r="J45" s="1"/>
      <c r="K45" s="1"/>
      <c r="L45" s="1"/>
      <c r="M45" s="1"/>
      <c r="N45" s="1"/>
      <c r="O45" s="1"/>
      <c r="P45" s="1"/>
      <c r="Q45" s="1"/>
      <c r="R45" s="1"/>
      <c r="S45" s="1"/>
    </row>
    <row r="46" spans="3:20" s="16" customFormat="1" ht="12" customHeight="1" x14ac:dyDescent="0.25">
      <c r="C46" s="173">
        <v>5</v>
      </c>
      <c r="D46" s="161" t="s">
        <v>122</v>
      </c>
      <c r="E46" s="1"/>
      <c r="F46" s="87"/>
      <c r="G46" s="96"/>
      <c r="H46" s="88"/>
      <c r="I46" s="88"/>
      <c r="J46" s="88"/>
      <c r="K46" s="88"/>
      <c r="L46" s="88"/>
      <c r="M46" s="88"/>
      <c r="N46" s="88"/>
      <c r="O46" s="88"/>
      <c r="P46" s="88"/>
      <c r="Q46" s="88"/>
      <c r="R46" s="88"/>
      <c r="S46" s="96"/>
      <c r="T46" s="97"/>
    </row>
    <row r="47" spans="3:20" s="16" customFormat="1" ht="33" customHeight="1" x14ac:dyDescent="0.25">
      <c r="C47" s="173"/>
      <c r="D47" s="161"/>
      <c r="E47" s="1"/>
      <c r="F47" s="90"/>
      <c r="G47" s="144" t="s">
        <v>11</v>
      </c>
      <c r="H47" s="145"/>
      <c r="I47" s="145"/>
      <c r="J47" s="115" t="s">
        <v>252</v>
      </c>
      <c r="K47" s="26" t="s">
        <v>253</v>
      </c>
      <c r="L47" s="146" t="s">
        <v>254</v>
      </c>
      <c r="M47" s="147"/>
      <c r="N47" s="146" t="s">
        <v>255</v>
      </c>
      <c r="O47" s="148"/>
      <c r="P47" s="165" t="s">
        <v>256</v>
      </c>
      <c r="Q47" s="174"/>
      <c r="R47" s="175"/>
      <c r="S47" s="26" t="s">
        <v>12</v>
      </c>
      <c r="T47" s="98"/>
    </row>
    <row r="48" spans="3:20" s="16" customFormat="1" ht="45" customHeight="1" x14ac:dyDescent="0.25">
      <c r="C48" s="173"/>
      <c r="D48" s="161"/>
      <c r="E48" s="1"/>
      <c r="F48" s="90"/>
      <c r="G48" s="135" t="s">
        <v>123</v>
      </c>
      <c r="H48" s="136"/>
      <c r="I48" s="137"/>
      <c r="J48" s="37"/>
      <c r="K48" s="37"/>
      <c r="L48" s="149"/>
      <c r="M48" s="149"/>
      <c r="N48" s="149"/>
      <c r="O48" s="149"/>
      <c r="P48" s="141"/>
      <c r="Q48" s="142"/>
      <c r="R48" s="143"/>
      <c r="S48" s="176"/>
      <c r="T48" s="98"/>
    </row>
    <row r="49" spans="3:20" s="16" customFormat="1" ht="51" customHeight="1" x14ac:dyDescent="0.25">
      <c r="C49" s="173"/>
      <c r="D49" s="161"/>
      <c r="E49" s="1"/>
      <c r="F49" s="90"/>
      <c r="G49" s="135" t="s">
        <v>124</v>
      </c>
      <c r="H49" s="136"/>
      <c r="I49" s="137"/>
      <c r="J49" s="37"/>
      <c r="K49" s="37"/>
      <c r="L49" s="149"/>
      <c r="M49" s="149"/>
      <c r="N49" s="149"/>
      <c r="O49" s="149"/>
      <c r="P49" s="68"/>
      <c r="Q49" s="69"/>
      <c r="R49" s="70"/>
      <c r="S49" s="176"/>
      <c r="T49" s="98"/>
    </row>
    <row r="50" spans="3:20" s="16" customFormat="1" ht="62.25" customHeight="1" x14ac:dyDescent="0.25">
      <c r="C50" s="173"/>
      <c r="D50" s="161"/>
      <c r="E50" s="1"/>
      <c r="F50" s="90"/>
      <c r="G50" s="135" t="s">
        <v>125</v>
      </c>
      <c r="H50" s="136"/>
      <c r="I50" s="137"/>
      <c r="J50" s="37"/>
      <c r="K50" s="37"/>
      <c r="L50" s="149"/>
      <c r="M50" s="149"/>
      <c r="N50" s="149"/>
      <c r="O50" s="149"/>
      <c r="P50" s="141"/>
      <c r="Q50" s="142"/>
      <c r="R50" s="143"/>
      <c r="S50" s="176"/>
      <c r="T50" s="98"/>
    </row>
    <row r="51" spans="3:20" s="16" customFormat="1" ht="12" customHeight="1" thickBot="1" x14ac:dyDescent="0.3">
      <c r="C51" s="173"/>
      <c r="D51" s="161"/>
      <c r="E51" s="1"/>
      <c r="F51" s="92"/>
      <c r="G51" s="94"/>
      <c r="H51" s="93"/>
      <c r="I51" s="93"/>
      <c r="J51" s="93"/>
      <c r="K51" s="93"/>
      <c r="L51" s="93"/>
      <c r="M51" s="93"/>
      <c r="N51" s="93"/>
      <c r="O51" s="93"/>
      <c r="P51" s="93"/>
      <c r="Q51" s="93"/>
      <c r="R51" s="93"/>
      <c r="S51" s="94"/>
      <c r="T51" s="99"/>
    </row>
    <row r="52" spans="3:20" s="16" customFormat="1" ht="12" x14ac:dyDescent="0.25"/>
    <row r="53" spans="3:20" s="16" customFormat="1" ht="12" x14ac:dyDescent="0.25"/>
    <row r="54" spans="3:20" s="16" customFormat="1" ht="12" x14ac:dyDescent="0.25"/>
    <row r="55" spans="3:20" s="16" customFormat="1" ht="12" x14ac:dyDescent="0.25"/>
    <row r="56" spans="3:20" s="16" customFormat="1" ht="12" x14ac:dyDescent="0.25"/>
    <row r="57" spans="3:20" s="16" customFormat="1" ht="12" x14ac:dyDescent="0.25"/>
    <row r="58" spans="3:20" s="16" customFormat="1" ht="12" x14ac:dyDescent="0.25"/>
    <row r="59" spans="3:20" s="16" customFormat="1" ht="12" x14ac:dyDescent="0.25"/>
    <row r="60" spans="3:20" s="16" customFormat="1" ht="12" x14ac:dyDescent="0.25"/>
    <row r="61" spans="3:20" s="16" customFormat="1" ht="12" x14ac:dyDescent="0.25"/>
    <row r="62" spans="3:20" s="16" customFormat="1" ht="12" x14ac:dyDescent="0.25"/>
    <row r="63" spans="3:20" s="16" customFormat="1" ht="12" x14ac:dyDescent="0.25"/>
    <row r="64" spans="3:20" s="16" customFormat="1" ht="12" x14ac:dyDescent="0.25"/>
    <row r="65" s="16" customFormat="1" ht="12" x14ac:dyDescent="0.25"/>
    <row r="66" s="16" customFormat="1" ht="12" x14ac:dyDescent="0.25"/>
    <row r="67" s="16" customFormat="1" ht="12" x14ac:dyDescent="0.25"/>
    <row r="68" s="16" customFormat="1" ht="12" x14ac:dyDescent="0.25"/>
    <row r="69" s="16" customFormat="1" ht="12" x14ac:dyDescent="0.25"/>
    <row r="70" s="16" customFormat="1" ht="12" x14ac:dyDescent="0.25"/>
    <row r="71" s="16" customFormat="1" ht="12" x14ac:dyDescent="0.25"/>
    <row r="72" s="16" customFormat="1" ht="12" x14ac:dyDescent="0.25"/>
    <row r="73" s="16" customFormat="1" ht="12" x14ac:dyDescent="0.25"/>
    <row r="74" s="16" customFormat="1" ht="12" x14ac:dyDescent="0.25"/>
    <row r="75" s="16" customFormat="1" ht="12" x14ac:dyDescent="0.25"/>
    <row r="76" s="16" customFormat="1" ht="12" x14ac:dyDescent="0.25"/>
    <row r="77" s="16" customFormat="1" ht="12" x14ac:dyDescent="0.25"/>
    <row r="78" s="16" customFormat="1" ht="12" x14ac:dyDescent="0.25"/>
    <row r="79" s="16" customFormat="1" ht="12" x14ac:dyDescent="0.25"/>
    <row r="80" s="16" customFormat="1" ht="12" x14ac:dyDescent="0.25"/>
    <row r="81" s="16" customFormat="1" ht="12" x14ac:dyDescent="0.25"/>
    <row r="82" s="16" customFormat="1" ht="12" x14ac:dyDescent="0.25"/>
    <row r="83" s="16" customFormat="1" ht="12" x14ac:dyDescent="0.25"/>
    <row r="84" s="16" customFormat="1" ht="12" x14ac:dyDescent="0.25"/>
    <row r="85" s="16" customFormat="1" ht="12" x14ac:dyDescent="0.25"/>
    <row r="86" s="16" customFormat="1" ht="12" x14ac:dyDescent="0.25"/>
    <row r="87" s="16" customFormat="1" ht="12" x14ac:dyDescent="0.25"/>
    <row r="88" s="16" customFormat="1" ht="12" x14ac:dyDescent="0.25"/>
    <row r="89" s="16" customFormat="1" ht="12" x14ac:dyDescent="0.25"/>
    <row r="90" s="16" customFormat="1" ht="12" x14ac:dyDescent="0.25"/>
    <row r="91" s="16" customFormat="1" ht="12" x14ac:dyDescent="0.25"/>
    <row r="92" s="16" customFormat="1" ht="12" x14ac:dyDescent="0.25"/>
    <row r="93" s="16" customFormat="1" ht="12" x14ac:dyDescent="0.25"/>
    <row r="94" s="16" customFormat="1" ht="12" x14ac:dyDescent="0.25"/>
    <row r="95" s="16" customFormat="1" ht="12" x14ac:dyDescent="0.25"/>
    <row r="96" s="16" customFormat="1" ht="12" x14ac:dyDescent="0.25"/>
    <row r="97" s="16" customFormat="1" ht="12" x14ac:dyDescent="0.25"/>
    <row r="98" s="16" customFormat="1" ht="12" x14ac:dyDescent="0.25"/>
    <row r="99" s="16" customFormat="1" ht="12" x14ac:dyDescent="0.25"/>
    <row r="100" s="16" customFormat="1" ht="12" x14ac:dyDescent="0.25"/>
    <row r="101" s="16" customFormat="1" ht="12" x14ac:dyDescent="0.25"/>
    <row r="102" s="16" customFormat="1" ht="12" x14ac:dyDescent="0.25"/>
    <row r="103" s="16" customFormat="1" ht="12" x14ac:dyDescent="0.25"/>
    <row r="104" s="16" customFormat="1" ht="12" x14ac:dyDescent="0.25"/>
    <row r="105" s="16" customFormat="1" ht="12" x14ac:dyDescent="0.25"/>
    <row r="106" s="16" customFormat="1" ht="12" x14ac:dyDescent="0.25"/>
    <row r="107" s="16" customFormat="1" ht="12" x14ac:dyDescent="0.25"/>
    <row r="108" s="16" customFormat="1" ht="12" x14ac:dyDescent="0.25"/>
    <row r="109" s="16" customFormat="1" ht="12" x14ac:dyDescent="0.25"/>
    <row r="110" s="16" customFormat="1" ht="12" x14ac:dyDescent="0.25"/>
    <row r="111" s="16" customFormat="1" ht="12" x14ac:dyDescent="0.25"/>
    <row r="112" s="16" customFormat="1" ht="12" x14ac:dyDescent="0.25"/>
    <row r="113" s="16" customFormat="1" ht="12" x14ac:dyDescent="0.25"/>
    <row r="114" s="16" customFormat="1" ht="12" x14ac:dyDescent="0.25"/>
    <row r="115" s="16" customFormat="1" ht="12" x14ac:dyDescent="0.25"/>
    <row r="116" s="16" customFormat="1" ht="12" x14ac:dyDescent="0.25"/>
    <row r="117" s="16" customFormat="1" ht="12" x14ac:dyDescent="0.25"/>
    <row r="118" s="16" customFormat="1" ht="12" x14ac:dyDescent="0.25"/>
    <row r="119" s="16" customFormat="1" ht="12" x14ac:dyDescent="0.25"/>
    <row r="120" s="16" customFormat="1" ht="12" x14ac:dyDescent="0.25"/>
    <row r="121" s="16" customFormat="1" ht="12" x14ac:dyDescent="0.25"/>
    <row r="122" s="16" customFormat="1" ht="12" x14ac:dyDescent="0.25"/>
    <row r="123" s="16" customFormat="1" ht="12" x14ac:dyDescent="0.25"/>
    <row r="124" s="16" customFormat="1" ht="12" x14ac:dyDescent="0.25"/>
    <row r="125" s="16" customFormat="1" ht="12" x14ac:dyDescent="0.25"/>
    <row r="126" s="16" customFormat="1" ht="12" x14ac:dyDescent="0.25"/>
    <row r="127" s="16" customFormat="1" ht="12" x14ac:dyDescent="0.25"/>
    <row r="128" s="16" customFormat="1" ht="12" x14ac:dyDescent="0.25"/>
    <row r="129" s="16" customFormat="1" ht="12" x14ac:dyDescent="0.25"/>
    <row r="130" s="16" customFormat="1" ht="12" x14ac:dyDescent="0.25"/>
    <row r="131" s="16" customFormat="1" ht="12" x14ac:dyDescent="0.25"/>
    <row r="132" s="16" customFormat="1" ht="12" x14ac:dyDescent="0.25"/>
    <row r="133" s="16" customFormat="1" ht="12" x14ac:dyDescent="0.25"/>
    <row r="134" s="16" customFormat="1" ht="12" x14ac:dyDescent="0.25"/>
    <row r="135" s="16" customFormat="1" ht="12" x14ac:dyDescent="0.25"/>
    <row r="136" s="16" customFormat="1" ht="12" x14ac:dyDescent="0.25"/>
    <row r="137" s="16" customFormat="1" ht="12" x14ac:dyDescent="0.25"/>
    <row r="138" s="16" customFormat="1" ht="12" x14ac:dyDescent="0.25"/>
    <row r="139" s="16" customFormat="1" ht="12" x14ac:dyDescent="0.25"/>
    <row r="140" s="16" customFormat="1" ht="12" x14ac:dyDescent="0.25"/>
    <row r="141" s="16" customFormat="1" ht="12" x14ac:dyDescent="0.25"/>
    <row r="142" s="16" customFormat="1" ht="12" x14ac:dyDescent="0.25"/>
    <row r="143" s="16" customFormat="1" ht="12" x14ac:dyDescent="0.25"/>
    <row r="144" s="16" customFormat="1" ht="12" x14ac:dyDescent="0.25"/>
    <row r="145" s="16" customFormat="1" ht="12" x14ac:dyDescent="0.25"/>
    <row r="146" s="16" customFormat="1" ht="12" x14ac:dyDescent="0.25"/>
    <row r="147" s="16" customFormat="1" ht="12" x14ac:dyDescent="0.25"/>
    <row r="148" s="16" customFormat="1" ht="12" x14ac:dyDescent="0.25"/>
    <row r="149" s="16" customFormat="1" ht="12" x14ac:dyDescent="0.25"/>
    <row r="150" s="16" customFormat="1" ht="12" x14ac:dyDescent="0.25"/>
    <row r="151" s="16" customFormat="1" ht="12" x14ac:dyDescent="0.25"/>
    <row r="152" s="16" customFormat="1" ht="12" x14ac:dyDescent="0.25"/>
    <row r="153" s="16" customFormat="1" ht="12" x14ac:dyDescent="0.25"/>
    <row r="154" s="16" customFormat="1" ht="12" x14ac:dyDescent="0.25"/>
    <row r="155" s="16" customFormat="1" ht="12" x14ac:dyDescent="0.25"/>
    <row r="156" s="16" customFormat="1" ht="12" x14ac:dyDescent="0.25"/>
    <row r="157" s="16" customFormat="1" ht="12" x14ac:dyDescent="0.25"/>
    <row r="158" s="16" customFormat="1" ht="12" x14ac:dyDescent="0.25"/>
    <row r="159" s="16" customFormat="1" ht="12" x14ac:dyDescent="0.25"/>
    <row r="160" s="16" customFormat="1" ht="12" x14ac:dyDescent="0.25"/>
    <row r="161" s="16" customFormat="1" ht="12" x14ac:dyDescent="0.25"/>
    <row r="162" s="16" customFormat="1" ht="12" x14ac:dyDescent="0.25"/>
    <row r="163" s="16" customFormat="1" ht="12" x14ac:dyDescent="0.25"/>
    <row r="164" s="16" customFormat="1" ht="12" x14ac:dyDescent="0.25"/>
    <row r="165" s="16" customFormat="1" ht="12" x14ac:dyDescent="0.25"/>
    <row r="166" s="16" customFormat="1" ht="12" x14ac:dyDescent="0.25"/>
    <row r="167" s="16" customFormat="1" ht="12" x14ac:dyDescent="0.25"/>
    <row r="168" s="16" customFormat="1" ht="12" x14ac:dyDescent="0.25"/>
    <row r="169" s="16" customFormat="1" ht="12" x14ac:dyDescent="0.25"/>
    <row r="170" s="16" customFormat="1" ht="12" x14ac:dyDescent="0.25"/>
    <row r="171" s="16" customFormat="1" ht="12" x14ac:dyDescent="0.25"/>
    <row r="172" s="16" customFormat="1" ht="12" x14ac:dyDescent="0.25"/>
    <row r="173" s="16" customFormat="1" ht="12" x14ac:dyDescent="0.25"/>
    <row r="174" s="16" customFormat="1" ht="12" x14ac:dyDescent="0.25"/>
    <row r="175" s="16" customFormat="1" ht="12" x14ac:dyDescent="0.25"/>
    <row r="176" s="16" customFormat="1" ht="12" x14ac:dyDescent="0.25"/>
    <row r="177" s="16" customFormat="1" ht="12" x14ac:dyDescent="0.25"/>
    <row r="178" s="16" customFormat="1" ht="12" x14ac:dyDescent="0.25"/>
    <row r="179" s="16" customFormat="1" ht="12" x14ac:dyDescent="0.25"/>
    <row r="180" s="16" customFormat="1" ht="12" x14ac:dyDescent="0.25"/>
    <row r="181" s="16" customFormat="1" ht="12" x14ac:dyDescent="0.25"/>
    <row r="182" s="16" customFormat="1" ht="12" x14ac:dyDescent="0.25"/>
    <row r="183" s="16" customFormat="1" ht="12" x14ac:dyDescent="0.25"/>
    <row r="184" s="16" customFormat="1" ht="12" x14ac:dyDescent="0.25"/>
    <row r="185" s="16" customFormat="1" ht="12" x14ac:dyDescent="0.25"/>
    <row r="186" s="16" customFormat="1" ht="12" x14ac:dyDescent="0.25"/>
    <row r="187" s="16" customFormat="1" ht="12" x14ac:dyDescent="0.25"/>
    <row r="188" s="16" customFormat="1" ht="12" x14ac:dyDescent="0.25"/>
    <row r="189" s="16" customFormat="1" ht="12" x14ac:dyDescent="0.25"/>
    <row r="190" s="16" customFormat="1" ht="12" x14ac:dyDescent="0.25"/>
    <row r="191" s="16" customFormat="1" ht="12" x14ac:dyDescent="0.25"/>
    <row r="192" s="16" customFormat="1" ht="12" x14ac:dyDescent="0.25"/>
    <row r="193" s="16" customFormat="1" ht="12" x14ac:dyDescent="0.25"/>
    <row r="194" s="16" customFormat="1" ht="12" x14ac:dyDescent="0.25"/>
    <row r="195" s="16" customFormat="1" ht="12" x14ac:dyDescent="0.25"/>
    <row r="196" s="16" customFormat="1" ht="12" x14ac:dyDescent="0.25"/>
    <row r="197" s="16" customFormat="1" ht="12" x14ac:dyDescent="0.25"/>
    <row r="198" s="16" customFormat="1" ht="12" x14ac:dyDescent="0.25"/>
    <row r="199" s="16" customFormat="1" ht="12" x14ac:dyDescent="0.25"/>
    <row r="200" s="16" customFormat="1" ht="12" x14ac:dyDescent="0.25"/>
    <row r="201" s="16" customFormat="1" ht="12" x14ac:dyDescent="0.25"/>
    <row r="202" s="16" customFormat="1" ht="12" x14ac:dyDescent="0.25"/>
    <row r="203" s="16" customFormat="1" ht="12" x14ac:dyDescent="0.25"/>
    <row r="204" s="16" customFormat="1" ht="12" x14ac:dyDescent="0.25"/>
    <row r="205" s="16" customFormat="1" ht="12" x14ac:dyDescent="0.25"/>
    <row r="206" s="16" customFormat="1" ht="12" x14ac:dyDescent="0.25"/>
    <row r="207" s="16" customFormat="1" ht="12" x14ac:dyDescent="0.25"/>
    <row r="208" s="16" customFormat="1" ht="12" x14ac:dyDescent="0.25"/>
    <row r="209" s="16" customFormat="1" ht="12" x14ac:dyDescent="0.25"/>
    <row r="210" s="16" customFormat="1" ht="12" x14ac:dyDescent="0.25"/>
    <row r="211" s="16" customFormat="1" ht="12" x14ac:dyDescent="0.25"/>
    <row r="212" s="16" customFormat="1" ht="12" x14ac:dyDescent="0.25"/>
    <row r="213" s="16" customFormat="1" ht="12" x14ac:dyDescent="0.25"/>
    <row r="214" s="16" customFormat="1" ht="12" x14ac:dyDescent="0.25"/>
    <row r="215" s="16" customFormat="1" ht="12" x14ac:dyDescent="0.25"/>
    <row r="216" s="16" customFormat="1" ht="12" x14ac:dyDescent="0.25"/>
    <row r="217" s="16" customFormat="1" ht="12" x14ac:dyDescent="0.25"/>
    <row r="218" s="16" customFormat="1" ht="12" x14ac:dyDescent="0.25"/>
    <row r="219" s="16" customFormat="1" ht="12" x14ac:dyDescent="0.25"/>
    <row r="220" s="16" customFormat="1" ht="12" x14ac:dyDescent="0.25"/>
    <row r="221" s="16" customFormat="1" ht="12" x14ac:dyDescent="0.25"/>
    <row r="222" s="16" customFormat="1" ht="12" x14ac:dyDescent="0.25"/>
    <row r="223" s="16" customFormat="1" ht="12" x14ac:dyDescent="0.25"/>
    <row r="224" s="16" customFormat="1" ht="12" x14ac:dyDescent="0.25"/>
    <row r="225" s="16" customFormat="1" ht="12" x14ac:dyDescent="0.25"/>
    <row r="226" s="16" customFormat="1" ht="12" x14ac:dyDescent="0.25"/>
    <row r="227" s="16" customFormat="1" ht="12" x14ac:dyDescent="0.25"/>
    <row r="228" s="16" customFormat="1" ht="12" x14ac:dyDescent="0.25"/>
    <row r="229" s="16" customFormat="1" ht="12" x14ac:dyDescent="0.25"/>
    <row r="230" s="16" customFormat="1" ht="12" x14ac:dyDescent="0.25"/>
    <row r="231" s="16" customFormat="1" ht="12" x14ac:dyDescent="0.25"/>
    <row r="232" s="16" customFormat="1" ht="12" x14ac:dyDescent="0.25"/>
    <row r="233" s="16" customFormat="1" ht="12" x14ac:dyDescent="0.25"/>
    <row r="234" s="16" customFormat="1" ht="12" x14ac:dyDescent="0.25"/>
    <row r="235" s="16" customFormat="1" ht="12" x14ac:dyDescent="0.25"/>
    <row r="236" s="16" customFormat="1" ht="12" x14ac:dyDescent="0.25"/>
    <row r="237" s="16" customFormat="1" ht="12" x14ac:dyDescent="0.25"/>
    <row r="238" s="16" customFormat="1" ht="12" x14ac:dyDescent="0.25"/>
    <row r="239" s="16" customFormat="1" ht="12" x14ac:dyDescent="0.25"/>
    <row r="240" s="16" customFormat="1" ht="12" x14ac:dyDescent="0.25"/>
    <row r="241" s="16" customFormat="1" ht="12" x14ac:dyDescent="0.25"/>
    <row r="242" s="16" customFormat="1" ht="12" x14ac:dyDescent="0.25"/>
    <row r="243" s="16" customFormat="1" ht="12" x14ac:dyDescent="0.25"/>
    <row r="244" s="16" customFormat="1" ht="12" x14ac:dyDescent="0.25"/>
    <row r="245" s="16" customFormat="1" ht="12" x14ac:dyDescent="0.25"/>
    <row r="246" s="16" customFormat="1" ht="12" x14ac:dyDescent="0.25"/>
    <row r="247" s="16" customFormat="1" ht="12" x14ac:dyDescent="0.25"/>
    <row r="248" s="16" customFormat="1" ht="12" x14ac:dyDescent="0.25"/>
    <row r="249" s="16" customFormat="1" ht="12" x14ac:dyDescent="0.25"/>
    <row r="250" s="16" customFormat="1" ht="12" x14ac:dyDescent="0.25"/>
    <row r="251" s="16" customFormat="1" ht="12" x14ac:dyDescent="0.25"/>
    <row r="252" s="16" customFormat="1" ht="12" x14ac:dyDescent="0.25"/>
    <row r="253" s="16" customFormat="1" ht="12" x14ac:dyDescent="0.25"/>
    <row r="254" s="16" customFormat="1" ht="12" x14ac:dyDescent="0.25"/>
    <row r="255" s="16" customFormat="1" ht="12" x14ac:dyDescent="0.25"/>
    <row r="256" s="16" customFormat="1" ht="12" x14ac:dyDescent="0.25"/>
    <row r="257" s="16" customFormat="1" ht="12" x14ac:dyDescent="0.25"/>
    <row r="258" s="16" customFormat="1" ht="12" x14ac:dyDescent="0.25"/>
    <row r="259" s="16" customFormat="1" ht="12" x14ac:dyDescent="0.25"/>
    <row r="260" s="16" customFormat="1" ht="12" x14ac:dyDescent="0.25"/>
    <row r="261" s="16" customFormat="1" ht="12" x14ac:dyDescent="0.25"/>
    <row r="262" s="16" customFormat="1" ht="12" x14ac:dyDescent="0.25"/>
    <row r="263" s="16" customFormat="1" ht="12" x14ac:dyDescent="0.25"/>
    <row r="264" s="16" customFormat="1" ht="12" x14ac:dyDescent="0.25"/>
    <row r="265" s="16" customFormat="1" ht="12" x14ac:dyDescent="0.25"/>
    <row r="266" s="16" customFormat="1" ht="12" x14ac:dyDescent="0.25"/>
    <row r="267" s="16" customFormat="1" ht="12" x14ac:dyDescent="0.25"/>
    <row r="268" s="16" customFormat="1" ht="12" x14ac:dyDescent="0.25"/>
    <row r="269" s="16" customFormat="1" ht="12" x14ac:dyDescent="0.25"/>
    <row r="270" s="16" customFormat="1" ht="12" x14ac:dyDescent="0.25"/>
    <row r="271" s="16" customFormat="1" ht="12" x14ac:dyDescent="0.25"/>
    <row r="272" s="16" customFormat="1" ht="12" x14ac:dyDescent="0.25"/>
    <row r="273" s="16" customFormat="1" ht="12" x14ac:dyDescent="0.25"/>
    <row r="274" s="16" customFormat="1" ht="12" x14ac:dyDescent="0.25"/>
    <row r="275" s="16" customFormat="1" ht="12" x14ac:dyDescent="0.25"/>
    <row r="276" s="16" customFormat="1" ht="12" x14ac:dyDescent="0.25"/>
    <row r="277" s="16" customFormat="1" ht="12" x14ac:dyDescent="0.25"/>
    <row r="278" s="16" customFormat="1" ht="12" x14ac:dyDescent="0.25"/>
    <row r="279" s="16" customFormat="1" ht="12" x14ac:dyDescent="0.25"/>
    <row r="280" s="16" customFormat="1" ht="12" x14ac:dyDescent="0.25"/>
    <row r="281" s="16" customFormat="1" ht="12" x14ac:dyDescent="0.25"/>
    <row r="282" s="16" customFormat="1" ht="12" x14ac:dyDescent="0.25"/>
    <row r="283" s="16" customFormat="1" ht="12" x14ac:dyDescent="0.25"/>
    <row r="284" s="16" customFormat="1" ht="12" x14ac:dyDescent="0.25"/>
    <row r="285" s="16" customFormat="1" ht="12" x14ac:dyDescent="0.25"/>
    <row r="286" s="16" customFormat="1" ht="12" x14ac:dyDescent="0.25"/>
    <row r="287" s="16" customFormat="1" ht="12" x14ac:dyDescent="0.25"/>
    <row r="288" s="16" customFormat="1" ht="12" x14ac:dyDescent="0.25"/>
    <row r="289" s="16" customFormat="1" ht="12" x14ac:dyDescent="0.25"/>
    <row r="290" s="16" customFormat="1" ht="12" x14ac:dyDescent="0.25"/>
    <row r="291" s="16" customFormat="1" ht="12" x14ac:dyDescent="0.25"/>
    <row r="292" s="16" customFormat="1" ht="12" x14ac:dyDescent="0.25"/>
    <row r="293" s="16" customFormat="1" ht="12" x14ac:dyDescent="0.25"/>
    <row r="294" s="16" customFormat="1" ht="12" x14ac:dyDescent="0.25"/>
    <row r="295" s="16" customFormat="1" ht="12" x14ac:dyDescent="0.25"/>
    <row r="296" s="16" customFormat="1" ht="12" x14ac:dyDescent="0.25"/>
    <row r="297" s="16" customFormat="1" ht="12" x14ac:dyDescent="0.25"/>
    <row r="298" s="16" customFormat="1" ht="12" x14ac:dyDescent="0.25"/>
    <row r="299" s="16" customFormat="1" ht="12" x14ac:dyDescent="0.25"/>
    <row r="300" s="16" customFormat="1" ht="12" x14ac:dyDescent="0.25"/>
    <row r="301" s="16" customFormat="1" ht="12" x14ac:dyDescent="0.25"/>
    <row r="302" s="16" customFormat="1" ht="12" x14ac:dyDescent="0.25"/>
    <row r="303" s="16" customFormat="1" ht="12" x14ac:dyDescent="0.25"/>
    <row r="304" s="16" customFormat="1" ht="12" x14ac:dyDescent="0.25"/>
    <row r="305" s="16" customFormat="1" ht="12" x14ac:dyDescent="0.25"/>
    <row r="306" s="16" customFormat="1" ht="12" x14ac:dyDescent="0.25"/>
    <row r="307" s="16" customFormat="1" ht="12" x14ac:dyDescent="0.25"/>
    <row r="308" s="16" customFormat="1" ht="12" x14ac:dyDescent="0.25"/>
    <row r="309" s="16" customFormat="1" ht="12" x14ac:dyDescent="0.25"/>
    <row r="310" s="16" customFormat="1" ht="12" x14ac:dyDescent="0.25"/>
    <row r="311" s="16" customFormat="1" ht="12" x14ac:dyDescent="0.25"/>
    <row r="312" s="16" customFormat="1" ht="12" x14ac:dyDescent="0.25"/>
    <row r="313" s="16" customFormat="1" ht="12" x14ac:dyDescent="0.25"/>
    <row r="314" s="16" customFormat="1" ht="12" x14ac:dyDescent="0.25"/>
    <row r="315" s="16" customFormat="1" ht="12" x14ac:dyDescent="0.25"/>
    <row r="316" s="16" customFormat="1" ht="12" x14ac:dyDescent="0.25"/>
    <row r="317" s="16" customFormat="1" ht="12" x14ac:dyDescent="0.25"/>
    <row r="318" s="16" customFormat="1" ht="12" x14ac:dyDescent="0.25"/>
    <row r="319" s="16" customFormat="1" ht="12" x14ac:dyDescent="0.25"/>
    <row r="320" s="16" customFormat="1" ht="12" x14ac:dyDescent="0.25"/>
    <row r="321" s="16" customFormat="1" ht="12" x14ac:dyDescent="0.25"/>
    <row r="322" s="16" customFormat="1" ht="12" x14ac:dyDescent="0.25"/>
    <row r="323" s="16" customFormat="1" ht="12" x14ac:dyDescent="0.25"/>
    <row r="324" s="16" customFormat="1" ht="12" x14ac:dyDescent="0.25"/>
    <row r="325" s="16" customFormat="1" ht="12" x14ac:dyDescent="0.25"/>
    <row r="326" s="16" customFormat="1" ht="12" x14ac:dyDescent="0.25"/>
    <row r="327" s="16" customFormat="1" ht="12" x14ac:dyDescent="0.25"/>
    <row r="328" s="16" customFormat="1" ht="12" x14ac:dyDescent="0.25"/>
    <row r="329" s="16" customFormat="1" ht="12" x14ac:dyDescent="0.25"/>
    <row r="330" s="16" customFormat="1" ht="12" x14ac:dyDescent="0.25"/>
    <row r="331" s="16" customFormat="1" ht="12" x14ac:dyDescent="0.25"/>
    <row r="332" s="16" customFormat="1" ht="12" x14ac:dyDescent="0.25"/>
    <row r="333" s="16" customFormat="1" ht="12" x14ac:dyDescent="0.25"/>
    <row r="334" s="16" customFormat="1" ht="12" x14ac:dyDescent="0.25"/>
    <row r="335" s="16" customFormat="1" ht="12" x14ac:dyDescent="0.25"/>
    <row r="336" s="16" customFormat="1" ht="12" x14ac:dyDescent="0.25"/>
    <row r="337" s="16" customFormat="1" ht="12" x14ac:dyDescent="0.25"/>
    <row r="338" s="16" customFormat="1" ht="12" x14ac:dyDescent="0.25"/>
    <row r="339" s="16" customFormat="1" ht="12" x14ac:dyDescent="0.25"/>
    <row r="340" s="16" customFormat="1" ht="12" x14ac:dyDescent="0.25"/>
    <row r="341" s="16" customFormat="1" ht="12" x14ac:dyDescent="0.25"/>
    <row r="342" s="16" customFormat="1" ht="12" x14ac:dyDescent="0.25"/>
    <row r="343" s="16" customFormat="1" ht="12" x14ac:dyDescent="0.25"/>
    <row r="344" s="16" customFormat="1" ht="12" x14ac:dyDescent="0.25"/>
    <row r="345" s="16" customFormat="1" ht="12" x14ac:dyDescent="0.25"/>
    <row r="346" s="16" customFormat="1" ht="12" x14ac:dyDescent="0.25"/>
    <row r="347" s="16" customFormat="1" ht="12" x14ac:dyDescent="0.25"/>
    <row r="348" s="16" customFormat="1" ht="12" x14ac:dyDescent="0.25"/>
    <row r="349" s="16" customFormat="1" ht="12" x14ac:dyDescent="0.25"/>
    <row r="350" s="16" customFormat="1" ht="12" x14ac:dyDescent="0.25"/>
    <row r="351" s="16" customFormat="1" ht="12" x14ac:dyDescent="0.25"/>
    <row r="352" s="16" customFormat="1" ht="12" x14ac:dyDescent="0.25"/>
    <row r="353" s="16" customFormat="1" ht="12" x14ac:dyDescent="0.25"/>
    <row r="354" s="16" customFormat="1" ht="12" x14ac:dyDescent="0.25"/>
    <row r="355" s="16" customFormat="1" ht="12" x14ac:dyDescent="0.25"/>
    <row r="356" s="16" customFormat="1" ht="12" x14ac:dyDescent="0.25"/>
    <row r="357" s="16" customFormat="1" ht="12" x14ac:dyDescent="0.25"/>
    <row r="358" s="16" customFormat="1" ht="12" x14ac:dyDescent="0.25"/>
    <row r="359" s="16" customFormat="1" ht="12" x14ac:dyDescent="0.25"/>
    <row r="360" s="16" customFormat="1" ht="12" x14ac:dyDescent="0.25"/>
    <row r="361" s="16" customFormat="1" ht="12" x14ac:dyDescent="0.25"/>
    <row r="362" s="16" customFormat="1" ht="12" x14ac:dyDescent="0.25"/>
    <row r="363" s="16" customFormat="1" ht="12" x14ac:dyDescent="0.25"/>
    <row r="364" s="16" customFormat="1" ht="12" x14ac:dyDescent="0.25"/>
    <row r="365" s="16" customFormat="1" ht="12" x14ac:dyDescent="0.25"/>
    <row r="366" s="16" customFormat="1" ht="12" x14ac:dyDescent="0.25"/>
    <row r="367" s="16" customFormat="1" ht="12" x14ac:dyDescent="0.25"/>
    <row r="368" s="16" customFormat="1" ht="12" x14ac:dyDescent="0.25"/>
    <row r="369" spans="1:4" s="16" customFormat="1" ht="12" x14ac:dyDescent="0.25"/>
    <row r="370" spans="1:4" s="16" customFormat="1" ht="12" x14ac:dyDescent="0.25"/>
    <row r="371" spans="1:4" s="16" customFormat="1" ht="12" x14ac:dyDescent="0.25"/>
    <row r="372" spans="1:4" s="16" customFormat="1" ht="12" x14ac:dyDescent="0.25"/>
    <row r="373" spans="1:4" s="16" customFormat="1" ht="12" x14ac:dyDescent="0.25"/>
    <row r="374" spans="1:4" s="16" customFormat="1" ht="12" x14ac:dyDescent="0.25"/>
    <row r="375" spans="1:4" s="16" customFormat="1" ht="12" x14ac:dyDescent="0.25"/>
    <row r="376" spans="1:4" s="16" customFormat="1" ht="12" x14ac:dyDescent="0.25"/>
    <row r="377" spans="1:4" s="16" customFormat="1" ht="12" x14ac:dyDescent="0.25"/>
    <row r="378" spans="1:4" s="16" customFormat="1" ht="12" x14ac:dyDescent="0.25"/>
    <row r="379" spans="1:4" s="16" customFormat="1" ht="12" x14ac:dyDescent="0.25"/>
    <row r="380" spans="1:4" s="16" customFormat="1" ht="12" x14ac:dyDescent="0.25"/>
    <row r="381" spans="1:4" s="16" customFormat="1" ht="12" x14ac:dyDescent="0.25"/>
    <row r="382" spans="1:4" s="14" customFormat="1" x14ac:dyDescent="0.25">
      <c r="A382" s="1"/>
      <c r="B382" s="1"/>
      <c r="C382" s="1"/>
      <c r="D382" s="1"/>
    </row>
    <row r="383" spans="1:4" s="14" customFormat="1" x14ac:dyDescent="0.25">
      <c r="A383" s="1"/>
      <c r="B383" s="1"/>
      <c r="C383" s="1"/>
      <c r="D383" s="1"/>
    </row>
    <row r="384" spans="1:4" s="14" customFormat="1" x14ac:dyDescent="0.25">
      <c r="A384" s="1"/>
      <c r="B384" s="1"/>
      <c r="C384" s="1"/>
      <c r="D384" s="1"/>
    </row>
    <row r="385" spans="1:4" s="14" customFormat="1" x14ac:dyDescent="0.25">
      <c r="A385" s="1"/>
      <c r="B385" s="1"/>
      <c r="C385" s="1"/>
      <c r="D385" s="1"/>
    </row>
    <row r="386" spans="1:4" s="14" customFormat="1" x14ac:dyDescent="0.25">
      <c r="A386" s="1"/>
      <c r="B386" s="1"/>
      <c r="C386" s="1"/>
      <c r="D386" s="1"/>
    </row>
    <row r="387" spans="1:4" s="14" customFormat="1" x14ac:dyDescent="0.25">
      <c r="A387" s="1"/>
      <c r="B387" s="1"/>
      <c r="C387" s="1"/>
      <c r="D387" s="1"/>
    </row>
    <row r="388" spans="1:4" s="14" customFormat="1" x14ac:dyDescent="0.25">
      <c r="A388" s="1"/>
      <c r="B388" s="1"/>
      <c r="C388" s="1"/>
      <c r="D388" s="1"/>
    </row>
    <row r="389" spans="1:4" s="14" customFormat="1" x14ac:dyDescent="0.25">
      <c r="A389" s="1"/>
      <c r="B389" s="1"/>
      <c r="C389" s="1"/>
      <c r="D389" s="1"/>
    </row>
    <row r="390" spans="1:4" s="14" customFormat="1" x14ac:dyDescent="0.25">
      <c r="A390" s="1"/>
      <c r="B390" s="1"/>
      <c r="C390" s="1"/>
      <c r="D390" s="1"/>
    </row>
    <row r="391" spans="1:4" s="14" customFormat="1" x14ac:dyDescent="0.25">
      <c r="A391" s="1"/>
      <c r="B391" s="1"/>
      <c r="C391" s="1"/>
      <c r="D391" s="1"/>
    </row>
    <row r="392" spans="1:4" s="14" customFormat="1" x14ac:dyDescent="0.25">
      <c r="A392" s="1"/>
      <c r="B392" s="1"/>
      <c r="C392" s="1"/>
      <c r="D392" s="1"/>
    </row>
    <row r="393" spans="1:4" s="14" customFormat="1" x14ac:dyDescent="0.25">
      <c r="A393" s="1"/>
      <c r="B393" s="1"/>
      <c r="C393" s="1"/>
      <c r="D393" s="1"/>
    </row>
    <row r="394" spans="1:4" s="14" customFormat="1" x14ac:dyDescent="0.25">
      <c r="A394" s="1"/>
      <c r="B394" s="1"/>
      <c r="C394" s="1"/>
      <c r="D394" s="1"/>
    </row>
    <row r="395" spans="1:4" s="14" customFormat="1" x14ac:dyDescent="0.25">
      <c r="A395" s="1"/>
      <c r="B395" s="1"/>
      <c r="C395" s="1"/>
      <c r="D395" s="1"/>
    </row>
    <row r="396" spans="1:4" s="14" customFormat="1" x14ac:dyDescent="0.25">
      <c r="A396" s="1"/>
      <c r="B396" s="1"/>
      <c r="C396" s="1"/>
      <c r="D396" s="1"/>
    </row>
    <row r="397" spans="1:4" s="14" customFormat="1" x14ac:dyDescent="0.25">
      <c r="A397" s="1"/>
      <c r="B397" s="1"/>
      <c r="C397" s="1"/>
      <c r="D397" s="1"/>
    </row>
    <row r="398" spans="1:4" s="14" customFormat="1" x14ac:dyDescent="0.25">
      <c r="A398" s="1"/>
      <c r="B398" s="1"/>
      <c r="C398" s="1"/>
      <c r="D398" s="1"/>
    </row>
    <row r="399" spans="1:4" s="14" customFormat="1" x14ac:dyDescent="0.25">
      <c r="A399" s="1"/>
      <c r="B399" s="1"/>
      <c r="C399" s="1"/>
      <c r="D399" s="1"/>
    </row>
    <row r="400" spans="1:4" s="14" customFormat="1" x14ac:dyDescent="0.25">
      <c r="A400" s="1"/>
      <c r="B400" s="1"/>
      <c r="C400" s="1"/>
      <c r="D400" s="1"/>
    </row>
    <row r="401" spans="1:4" s="14" customFormat="1" x14ac:dyDescent="0.25">
      <c r="A401" s="1"/>
      <c r="B401" s="1"/>
      <c r="C401" s="1"/>
      <c r="D401" s="1"/>
    </row>
    <row r="402" spans="1:4" s="14" customFormat="1" x14ac:dyDescent="0.25">
      <c r="A402" s="1"/>
      <c r="B402" s="1"/>
      <c r="C402" s="1"/>
      <c r="D402" s="1"/>
    </row>
    <row r="403" spans="1:4" s="14" customFormat="1" x14ac:dyDescent="0.25">
      <c r="A403" s="1"/>
      <c r="B403" s="1"/>
      <c r="C403" s="1"/>
      <c r="D403" s="1"/>
    </row>
    <row r="404" spans="1:4" s="14" customFormat="1" x14ac:dyDescent="0.25">
      <c r="A404" s="1"/>
      <c r="B404" s="1"/>
      <c r="C404" s="1"/>
      <c r="D404" s="1"/>
    </row>
    <row r="405" spans="1:4" s="14" customFormat="1" x14ac:dyDescent="0.25">
      <c r="A405" s="1"/>
      <c r="B405" s="1"/>
      <c r="C405" s="1"/>
      <c r="D405" s="1"/>
    </row>
    <row r="406" spans="1:4" s="14" customFormat="1" x14ac:dyDescent="0.25">
      <c r="A406" s="1"/>
      <c r="B406" s="1"/>
      <c r="C406" s="1"/>
      <c r="D406" s="1"/>
    </row>
    <row r="407" spans="1:4" s="14" customFormat="1" x14ac:dyDescent="0.25">
      <c r="A407" s="1"/>
      <c r="B407" s="1"/>
      <c r="C407" s="1"/>
      <c r="D407" s="1"/>
    </row>
    <row r="408" spans="1:4" s="14" customFormat="1" x14ac:dyDescent="0.25">
      <c r="A408" s="1"/>
      <c r="B408" s="1"/>
      <c r="C408" s="1"/>
      <c r="D408" s="1"/>
    </row>
    <row r="409" spans="1:4" s="14" customFormat="1" x14ac:dyDescent="0.25">
      <c r="A409" s="1"/>
      <c r="B409" s="1"/>
      <c r="C409" s="1"/>
      <c r="D409" s="1"/>
    </row>
    <row r="410" spans="1:4" s="14" customFormat="1" x14ac:dyDescent="0.25">
      <c r="A410" s="1"/>
      <c r="B410" s="1"/>
      <c r="C410" s="1"/>
      <c r="D410" s="1"/>
    </row>
    <row r="411" spans="1:4" s="14" customFormat="1" x14ac:dyDescent="0.25">
      <c r="A411" s="1"/>
      <c r="B411" s="1"/>
      <c r="C411" s="1"/>
      <c r="D411" s="1"/>
    </row>
    <row r="412" spans="1:4" s="14" customFormat="1" x14ac:dyDescent="0.25">
      <c r="A412" s="1"/>
      <c r="B412" s="1"/>
      <c r="C412" s="1"/>
      <c r="D412" s="1"/>
    </row>
    <row r="413" spans="1:4" s="14" customFormat="1" x14ac:dyDescent="0.25">
      <c r="A413" s="1"/>
      <c r="B413" s="1"/>
      <c r="C413" s="1"/>
      <c r="D413" s="1"/>
    </row>
    <row r="414" spans="1:4" s="14" customFormat="1" x14ac:dyDescent="0.25">
      <c r="A414" s="1"/>
      <c r="B414" s="1"/>
      <c r="C414" s="1"/>
      <c r="D414" s="1"/>
    </row>
    <row r="415" spans="1:4" s="14" customFormat="1" x14ac:dyDescent="0.25">
      <c r="A415" s="1"/>
      <c r="B415" s="1"/>
      <c r="C415" s="1"/>
      <c r="D415" s="1"/>
    </row>
    <row r="416" spans="1:4" s="14" customFormat="1" x14ac:dyDescent="0.25">
      <c r="A416" s="1"/>
      <c r="B416" s="1"/>
      <c r="C416" s="1"/>
      <c r="D416" s="1"/>
    </row>
    <row r="417" spans="1:4" s="14" customFormat="1" x14ac:dyDescent="0.25">
      <c r="A417" s="1"/>
      <c r="B417" s="1"/>
      <c r="C417" s="1"/>
      <c r="D417" s="1"/>
    </row>
    <row r="418" spans="1:4" s="14" customFormat="1" x14ac:dyDescent="0.25">
      <c r="A418" s="1"/>
      <c r="B418" s="1"/>
      <c r="C418" s="1"/>
      <c r="D418" s="1"/>
    </row>
    <row r="419" spans="1:4" s="14" customFormat="1" x14ac:dyDescent="0.25">
      <c r="A419" s="1"/>
      <c r="B419" s="1"/>
      <c r="C419" s="1"/>
      <c r="D419" s="1"/>
    </row>
    <row r="420" spans="1:4" s="14" customFormat="1" x14ac:dyDescent="0.25">
      <c r="A420" s="1"/>
      <c r="B420" s="1"/>
      <c r="C420" s="1"/>
      <c r="D420" s="1"/>
    </row>
    <row r="421" spans="1:4" s="14" customFormat="1" x14ac:dyDescent="0.25">
      <c r="A421" s="1"/>
      <c r="B421" s="1"/>
      <c r="C421" s="1"/>
      <c r="D421" s="1"/>
    </row>
    <row r="422" spans="1:4" s="14" customFormat="1" x14ac:dyDescent="0.25">
      <c r="A422" s="1"/>
      <c r="B422" s="1"/>
      <c r="C422" s="1"/>
      <c r="D422" s="1"/>
    </row>
    <row r="423" spans="1:4" s="14" customFormat="1" x14ac:dyDescent="0.25">
      <c r="A423" s="1"/>
      <c r="B423" s="1"/>
      <c r="C423" s="1"/>
      <c r="D423" s="1"/>
    </row>
    <row r="424" spans="1:4" s="14" customFormat="1" x14ac:dyDescent="0.25">
      <c r="A424" s="1"/>
      <c r="B424" s="1"/>
      <c r="C424" s="1"/>
      <c r="D424" s="1"/>
    </row>
    <row r="425" spans="1:4" s="14" customFormat="1" x14ac:dyDescent="0.25">
      <c r="A425" s="1"/>
      <c r="B425" s="1"/>
      <c r="C425" s="1"/>
      <c r="D425" s="1"/>
    </row>
    <row r="426" spans="1:4" s="14" customFormat="1" x14ac:dyDescent="0.25">
      <c r="A426" s="1"/>
      <c r="B426" s="1"/>
      <c r="C426" s="1"/>
      <c r="D426" s="1"/>
    </row>
    <row r="427" spans="1:4" s="14" customFormat="1" x14ac:dyDescent="0.25">
      <c r="A427" s="1"/>
      <c r="B427" s="1"/>
      <c r="C427" s="1"/>
      <c r="D427" s="1"/>
    </row>
    <row r="428" spans="1:4" s="14" customFormat="1" x14ac:dyDescent="0.25">
      <c r="A428" s="1"/>
      <c r="B428" s="1"/>
      <c r="C428" s="1"/>
      <c r="D428" s="1"/>
    </row>
    <row r="429" spans="1:4" s="14" customFormat="1" x14ac:dyDescent="0.25">
      <c r="A429" s="1"/>
      <c r="B429" s="1"/>
      <c r="C429" s="1"/>
      <c r="D429" s="1"/>
    </row>
    <row r="430" spans="1:4" s="14" customFormat="1" x14ac:dyDescent="0.25">
      <c r="A430" s="1"/>
      <c r="B430" s="1"/>
      <c r="C430" s="1"/>
      <c r="D430" s="1"/>
    </row>
    <row r="431" spans="1:4" s="14" customFormat="1" x14ac:dyDescent="0.25">
      <c r="A431" s="1"/>
      <c r="B431" s="1"/>
      <c r="C431" s="1"/>
      <c r="D431" s="1"/>
    </row>
    <row r="432" spans="1:4" s="14" customFormat="1" x14ac:dyDescent="0.25">
      <c r="A432" s="1"/>
      <c r="B432" s="1"/>
      <c r="C432" s="1"/>
      <c r="D432" s="1"/>
    </row>
    <row r="433" spans="1:4" s="14" customFormat="1" x14ac:dyDescent="0.25">
      <c r="A433" s="1"/>
      <c r="B433" s="1"/>
      <c r="C433" s="1"/>
      <c r="D433" s="1"/>
    </row>
    <row r="434" spans="1:4" s="14" customFormat="1" x14ac:dyDescent="0.25">
      <c r="A434" s="1"/>
      <c r="B434" s="1"/>
      <c r="C434" s="1"/>
      <c r="D434" s="1"/>
    </row>
    <row r="435" spans="1:4" s="14" customFormat="1" x14ac:dyDescent="0.25">
      <c r="A435" s="1"/>
      <c r="B435" s="1"/>
      <c r="C435" s="1"/>
      <c r="D435" s="1"/>
    </row>
    <row r="436" spans="1:4" s="14" customFormat="1" x14ac:dyDescent="0.25">
      <c r="A436" s="1"/>
      <c r="B436" s="1"/>
      <c r="C436" s="1"/>
      <c r="D436" s="1"/>
    </row>
    <row r="437" spans="1:4" s="14" customFormat="1" x14ac:dyDescent="0.25">
      <c r="A437" s="1"/>
      <c r="B437" s="1"/>
      <c r="C437" s="1"/>
      <c r="D437" s="1"/>
    </row>
    <row r="438" spans="1:4" s="14" customFormat="1" x14ac:dyDescent="0.25">
      <c r="A438" s="1"/>
      <c r="B438" s="1"/>
      <c r="C438" s="1"/>
      <c r="D438" s="1"/>
    </row>
    <row r="439" spans="1:4" s="14" customFormat="1" x14ac:dyDescent="0.25">
      <c r="A439" s="1"/>
      <c r="B439" s="1"/>
      <c r="C439" s="1"/>
      <c r="D439" s="1"/>
    </row>
    <row r="440" spans="1:4" s="14" customFormat="1" x14ac:dyDescent="0.25">
      <c r="A440" s="1"/>
      <c r="B440" s="1"/>
      <c r="C440" s="1"/>
      <c r="D440" s="1"/>
    </row>
    <row r="441" spans="1:4" s="14" customFormat="1" x14ac:dyDescent="0.25">
      <c r="A441" s="1"/>
      <c r="B441" s="1"/>
      <c r="C441" s="1"/>
      <c r="D441" s="1"/>
    </row>
    <row r="442" spans="1:4" s="14" customFormat="1" x14ac:dyDescent="0.25">
      <c r="A442" s="1"/>
      <c r="B442" s="1"/>
      <c r="C442" s="1"/>
      <c r="D442" s="1"/>
    </row>
    <row r="443" spans="1:4" s="14" customFormat="1" x14ac:dyDescent="0.25">
      <c r="A443" s="1"/>
      <c r="B443" s="1"/>
      <c r="C443" s="1"/>
      <c r="D443" s="1"/>
    </row>
    <row r="444" spans="1:4" s="14" customFormat="1" x14ac:dyDescent="0.25">
      <c r="A444" s="1"/>
      <c r="B444" s="1"/>
      <c r="C444" s="1"/>
      <c r="D444" s="1"/>
    </row>
    <row r="445" spans="1:4" s="14" customFormat="1" x14ac:dyDescent="0.25">
      <c r="A445" s="1"/>
      <c r="B445" s="1"/>
      <c r="C445" s="1"/>
      <c r="D445" s="1"/>
    </row>
    <row r="446" spans="1:4" s="14" customFormat="1" x14ac:dyDescent="0.25">
      <c r="A446" s="1"/>
      <c r="B446" s="1"/>
      <c r="C446" s="1"/>
      <c r="D446" s="1"/>
    </row>
    <row r="447" spans="1:4" s="14" customFormat="1" x14ac:dyDescent="0.25">
      <c r="A447" s="1"/>
      <c r="B447" s="1"/>
      <c r="C447" s="1"/>
      <c r="D447" s="1"/>
    </row>
    <row r="448" spans="1:4" s="14" customFormat="1" x14ac:dyDescent="0.25">
      <c r="A448" s="1"/>
      <c r="B448" s="1"/>
      <c r="C448" s="1"/>
      <c r="D448" s="1"/>
    </row>
    <row r="449" spans="1:4" s="14" customFormat="1" x14ac:dyDescent="0.25">
      <c r="A449" s="1"/>
      <c r="B449" s="1"/>
      <c r="C449" s="1"/>
      <c r="D449" s="1"/>
    </row>
    <row r="450" spans="1:4" s="14" customFormat="1" x14ac:dyDescent="0.25">
      <c r="A450" s="1"/>
      <c r="B450" s="1"/>
      <c r="C450" s="1"/>
      <c r="D450" s="1"/>
    </row>
    <row r="451" spans="1:4" s="14" customFormat="1" x14ac:dyDescent="0.25">
      <c r="A451" s="1"/>
      <c r="B451" s="1"/>
      <c r="C451" s="1"/>
      <c r="D451" s="1"/>
    </row>
    <row r="452" spans="1:4" s="14" customFormat="1" x14ac:dyDescent="0.25">
      <c r="A452" s="1"/>
      <c r="B452" s="1"/>
      <c r="C452" s="1"/>
      <c r="D452" s="1"/>
    </row>
    <row r="453" spans="1:4" s="14" customFormat="1" x14ac:dyDescent="0.25">
      <c r="A453" s="1"/>
      <c r="B453" s="1"/>
      <c r="C453" s="1"/>
      <c r="D453" s="1"/>
    </row>
    <row r="454" spans="1:4" s="14" customFormat="1" x14ac:dyDescent="0.25">
      <c r="A454" s="1"/>
      <c r="B454" s="1"/>
      <c r="C454" s="1"/>
      <c r="D454" s="1"/>
    </row>
    <row r="455" spans="1:4" s="14" customFormat="1" x14ac:dyDescent="0.25">
      <c r="A455" s="1"/>
      <c r="B455" s="1"/>
      <c r="C455" s="1"/>
      <c r="D455" s="1"/>
    </row>
    <row r="456" spans="1:4" s="14" customFormat="1" x14ac:dyDescent="0.25">
      <c r="A456" s="1"/>
      <c r="B456" s="1"/>
      <c r="C456" s="1"/>
      <c r="D456" s="1"/>
    </row>
    <row r="457" spans="1:4" s="14" customFormat="1" x14ac:dyDescent="0.25">
      <c r="A457" s="1"/>
      <c r="B457" s="1"/>
      <c r="C457" s="1"/>
      <c r="D457" s="1"/>
    </row>
    <row r="458" spans="1:4" s="14" customFormat="1" x14ac:dyDescent="0.25">
      <c r="A458" s="1"/>
      <c r="B458" s="1"/>
      <c r="C458" s="1"/>
      <c r="D458" s="1"/>
    </row>
    <row r="459" spans="1:4" s="14" customFormat="1" x14ac:dyDescent="0.25">
      <c r="A459" s="1"/>
      <c r="B459" s="1"/>
      <c r="C459" s="1"/>
      <c r="D459" s="1"/>
    </row>
    <row r="460" spans="1:4" s="14" customFormat="1" x14ac:dyDescent="0.25">
      <c r="A460" s="1"/>
      <c r="B460" s="1"/>
      <c r="C460" s="1"/>
      <c r="D460" s="1"/>
    </row>
    <row r="461" spans="1:4" s="14" customFormat="1" x14ac:dyDescent="0.25">
      <c r="A461" s="1"/>
      <c r="B461" s="1"/>
      <c r="C461" s="1"/>
      <c r="D461" s="1"/>
    </row>
    <row r="462" spans="1:4" s="14" customFormat="1" x14ac:dyDescent="0.25">
      <c r="A462" s="1"/>
      <c r="B462" s="1"/>
      <c r="C462" s="1"/>
      <c r="D462" s="1"/>
    </row>
    <row r="463" spans="1:4" s="14" customFormat="1" x14ac:dyDescent="0.25">
      <c r="A463" s="1"/>
      <c r="B463" s="1"/>
      <c r="C463" s="1"/>
      <c r="D463" s="1"/>
    </row>
    <row r="464" spans="1:4" s="14" customFormat="1" x14ac:dyDescent="0.25">
      <c r="A464" s="1"/>
      <c r="B464" s="1"/>
      <c r="C464" s="1"/>
      <c r="D464" s="1"/>
    </row>
    <row r="465" spans="1:4" s="14" customFormat="1" x14ac:dyDescent="0.25">
      <c r="A465" s="1"/>
      <c r="B465" s="1"/>
      <c r="C465" s="1"/>
      <c r="D465" s="1"/>
    </row>
    <row r="466" spans="1:4" s="14" customFormat="1" x14ac:dyDescent="0.25">
      <c r="A466" s="1"/>
      <c r="B466" s="1"/>
      <c r="C466" s="1"/>
      <c r="D466" s="1"/>
    </row>
    <row r="467" spans="1:4" s="14" customFormat="1" x14ac:dyDescent="0.25">
      <c r="A467" s="1"/>
      <c r="B467" s="1"/>
      <c r="C467" s="1"/>
      <c r="D467" s="1"/>
    </row>
    <row r="468" spans="1:4" s="14" customFormat="1" x14ac:dyDescent="0.25">
      <c r="A468" s="1"/>
      <c r="B468" s="1"/>
      <c r="C468" s="1"/>
      <c r="D468" s="1"/>
    </row>
    <row r="469" spans="1:4" s="14" customFormat="1" x14ac:dyDescent="0.25">
      <c r="A469" s="1"/>
      <c r="B469" s="1"/>
      <c r="C469" s="1"/>
      <c r="D469" s="1"/>
    </row>
    <row r="470" spans="1:4" s="14" customFormat="1" x14ac:dyDescent="0.25">
      <c r="A470" s="1"/>
      <c r="B470" s="1"/>
      <c r="C470" s="1"/>
      <c r="D470" s="1"/>
    </row>
    <row r="471" spans="1:4" s="14" customFormat="1" x14ac:dyDescent="0.25">
      <c r="A471" s="1"/>
      <c r="B471" s="1"/>
      <c r="C471" s="1"/>
      <c r="D471" s="1"/>
    </row>
    <row r="472" spans="1:4" s="14" customFormat="1" x14ac:dyDescent="0.25">
      <c r="A472" s="1"/>
      <c r="B472" s="1"/>
      <c r="C472" s="1"/>
      <c r="D472" s="1"/>
    </row>
    <row r="473" spans="1:4" s="14" customFormat="1" x14ac:dyDescent="0.25">
      <c r="A473" s="1"/>
      <c r="B473" s="1"/>
      <c r="C473" s="1"/>
      <c r="D473" s="1"/>
    </row>
    <row r="474" spans="1:4" s="14" customFormat="1" x14ac:dyDescent="0.25">
      <c r="A474" s="1"/>
      <c r="B474" s="1"/>
      <c r="C474" s="1"/>
      <c r="D474" s="1"/>
    </row>
    <row r="475" spans="1:4" s="14" customFormat="1" x14ac:dyDescent="0.25">
      <c r="A475" s="1"/>
      <c r="B475" s="1"/>
      <c r="C475" s="1"/>
      <c r="D475" s="1"/>
    </row>
    <row r="476" spans="1:4" s="14" customFormat="1" x14ac:dyDescent="0.25">
      <c r="A476" s="1"/>
      <c r="B476" s="1"/>
      <c r="C476" s="1"/>
      <c r="D476" s="1"/>
    </row>
    <row r="477" spans="1:4" s="14" customFormat="1" x14ac:dyDescent="0.25">
      <c r="A477" s="1"/>
      <c r="B477" s="1"/>
      <c r="C477" s="1"/>
      <c r="D477" s="1"/>
    </row>
    <row r="478" spans="1:4" s="14" customFormat="1" x14ac:dyDescent="0.25">
      <c r="A478" s="1"/>
      <c r="B478" s="1"/>
      <c r="C478" s="1"/>
      <c r="D478" s="1"/>
    </row>
    <row r="479" spans="1:4" s="14" customFormat="1" x14ac:dyDescent="0.25">
      <c r="A479" s="1"/>
      <c r="B479" s="1"/>
      <c r="C479" s="1"/>
      <c r="D479" s="1"/>
    </row>
    <row r="480" spans="1:4" s="14" customFormat="1" x14ac:dyDescent="0.25">
      <c r="A480" s="1"/>
      <c r="B480" s="1"/>
      <c r="C480" s="1"/>
      <c r="D480" s="1"/>
    </row>
    <row r="481" spans="1:4" s="14" customFormat="1" x14ac:dyDescent="0.25">
      <c r="A481" s="1"/>
      <c r="B481" s="1"/>
      <c r="C481" s="1"/>
      <c r="D481" s="1"/>
    </row>
    <row r="482" spans="1:4" s="14" customFormat="1" x14ac:dyDescent="0.25">
      <c r="A482" s="1"/>
      <c r="B482" s="1"/>
      <c r="C482" s="1"/>
      <c r="D482" s="1"/>
    </row>
    <row r="483" spans="1:4" s="14" customFormat="1" x14ac:dyDescent="0.25">
      <c r="A483" s="1"/>
      <c r="B483" s="1"/>
      <c r="C483" s="1"/>
      <c r="D483" s="1"/>
    </row>
    <row r="484" spans="1:4" s="14" customFormat="1" x14ac:dyDescent="0.25">
      <c r="A484" s="1"/>
      <c r="B484" s="1"/>
      <c r="C484" s="1"/>
      <c r="D484" s="1"/>
    </row>
    <row r="485" spans="1:4" s="14" customFormat="1" x14ac:dyDescent="0.25">
      <c r="A485" s="1"/>
      <c r="B485" s="1"/>
      <c r="C485" s="1"/>
      <c r="D485" s="1"/>
    </row>
    <row r="486" spans="1:4" s="14" customFormat="1" x14ac:dyDescent="0.25">
      <c r="A486" s="1"/>
      <c r="B486" s="1"/>
      <c r="C486" s="1"/>
      <c r="D486" s="1"/>
    </row>
    <row r="487" spans="1:4" s="14" customFormat="1" x14ac:dyDescent="0.25">
      <c r="A487" s="1"/>
      <c r="B487" s="1"/>
      <c r="C487" s="1"/>
      <c r="D487" s="1"/>
    </row>
    <row r="488" spans="1:4" s="14" customFormat="1" x14ac:dyDescent="0.25">
      <c r="A488" s="1"/>
      <c r="B488" s="1"/>
      <c r="C488" s="1"/>
      <c r="D488" s="1"/>
    </row>
    <row r="489" spans="1:4" s="14" customFormat="1" x14ac:dyDescent="0.25">
      <c r="A489" s="1"/>
      <c r="B489" s="1"/>
      <c r="C489" s="1"/>
      <c r="D489" s="1"/>
    </row>
    <row r="490" spans="1:4" s="14" customFormat="1" x14ac:dyDescent="0.25">
      <c r="A490" s="1"/>
      <c r="B490" s="1"/>
      <c r="C490" s="1"/>
      <c r="D490" s="1"/>
    </row>
    <row r="491" spans="1:4" s="14" customFormat="1" x14ac:dyDescent="0.25">
      <c r="A491" s="1"/>
      <c r="B491" s="1"/>
      <c r="C491" s="1"/>
      <c r="D491" s="1"/>
    </row>
    <row r="492" spans="1:4" s="14" customFormat="1" x14ac:dyDescent="0.25">
      <c r="A492" s="1"/>
      <c r="B492" s="1"/>
      <c r="C492" s="1"/>
      <c r="D492" s="1"/>
    </row>
    <row r="493" spans="1:4" s="14" customFormat="1" x14ac:dyDescent="0.25">
      <c r="A493" s="1"/>
      <c r="B493" s="1"/>
      <c r="C493" s="1"/>
      <c r="D493" s="1"/>
    </row>
    <row r="494" spans="1:4" s="14" customFormat="1" x14ac:dyDescent="0.25">
      <c r="A494" s="1"/>
      <c r="B494" s="1"/>
      <c r="C494" s="1"/>
      <c r="D494" s="1"/>
    </row>
    <row r="495" spans="1:4" s="14" customFormat="1" x14ac:dyDescent="0.25">
      <c r="A495" s="1"/>
      <c r="B495" s="1"/>
      <c r="C495" s="1"/>
      <c r="D495" s="1"/>
    </row>
    <row r="496" spans="1:4" s="14" customFormat="1" x14ac:dyDescent="0.25">
      <c r="A496" s="1"/>
      <c r="B496" s="1"/>
      <c r="C496" s="1"/>
      <c r="D496" s="1"/>
    </row>
    <row r="497" spans="1:4" s="14" customFormat="1" x14ac:dyDescent="0.25">
      <c r="A497" s="1"/>
      <c r="B497" s="1"/>
      <c r="C497" s="1"/>
      <c r="D497" s="1"/>
    </row>
    <row r="498" spans="1:4" s="14" customFormat="1" x14ac:dyDescent="0.25">
      <c r="A498" s="1"/>
      <c r="B498" s="1"/>
      <c r="C498" s="1"/>
      <c r="D498" s="1"/>
    </row>
    <row r="499" spans="1:4" s="14" customFormat="1" x14ac:dyDescent="0.25">
      <c r="A499" s="1"/>
      <c r="B499" s="1"/>
      <c r="C499" s="1"/>
      <c r="D499" s="1"/>
    </row>
    <row r="500" spans="1:4" s="14" customFormat="1" x14ac:dyDescent="0.25">
      <c r="A500" s="1"/>
      <c r="B500" s="1"/>
      <c r="C500" s="1"/>
      <c r="D500" s="1"/>
    </row>
    <row r="501" spans="1:4" s="14" customFormat="1" x14ac:dyDescent="0.25">
      <c r="A501" s="1"/>
      <c r="B501" s="1"/>
      <c r="C501" s="1"/>
      <c r="D501" s="1"/>
    </row>
    <row r="502" spans="1:4" s="14" customFormat="1" x14ac:dyDescent="0.25">
      <c r="A502" s="1"/>
      <c r="B502" s="1"/>
      <c r="C502" s="1"/>
      <c r="D502" s="1"/>
    </row>
    <row r="503" spans="1:4" s="14" customFormat="1" x14ac:dyDescent="0.25">
      <c r="A503" s="1"/>
      <c r="B503" s="1"/>
      <c r="C503" s="1"/>
      <c r="D503" s="1"/>
    </row>
    <row r="504" spans="1:4" s="14" customFormat="1" x14ac:dyDescent="0.25">
      <c r="A504" s="1"/>
      <c r="B504" s="1"/>
      <c r="C504" s="1"/>
      <c r="D504" s="1"/>
    </row>
    <row r="505" spans="1:4" s="14" customFormat="1" x14ac:dyDescent="0.25">
      <c r="A505" s="1"/>
      <c r="B505" s="1"/>
      <c r="C505" s="1"/>
      <c r="D505" s="1"/>
    </row>
    <row r="506" spans="1:4" s="14" customFormat="1" x14ac:dyDescent="0.25">
      <c r="A506" s="1"/>
      <c r="B506" s="1"/>
      <c r="C506" s="1"/>
      <c r="D506" s="1"/>
    </row>
    <row r="507" spans="1:4" s="14" customFormat="1" x14ac:dyDescent="0.25">
      <c r="A507" s="1"/>
      <c r="B507" s="1"/>
      <c r="C507" s="1"/>
      <c r="D507" s="1"/>
    </row>
    <row r="508" spans="1:4" s="14" customFormat="1" x14ac:dyDescent="0.25">
      <c r="A508" s="1"/>
      <c r="B508" s="1"/>
      <c r="C508" s="1"/>
      <c r="D508" s="1"/>
    </row>
    <row r="509" spans="1:4" s="14" customFormat="1" x14ac:dyDescent="0.25">
      <c r="A509" s="1"/>
      <c r="B509" s="1"/>
      <c r="C509" s="1"/>
      <c r="D509" s="1"/>
    </row>
    <row r="510" spans="1:4" s="14" customFormat="1" x14ac:dyDescent="0.25">
      <c r="A510" s="1"/>
      <c r="B510" s="1"/>
      <c r="C510" s="1"/>
      <c r="D510" s="1"/>
    </row>
    <row r="511" spans="1:4" s="14" customFormat="1" x14ac:dyDescent="0.25">
      <c r="A511" s="1"/>
      <c r="B511" s="1"/>
      <c r="C511" s="1"/>
      <c r="D511" s="1"/>
    </row>
    <row r="512" spans="1:4" s="14" customFormat="1" x14ac:dyDescent="0.25">
      <c r="A512" s="1"/>
      <c r="B512" s="1"/>
      <c r="C512" s="1"/>
      <c r="D512" s="1"/>
    </row>
    <row r="513" spans="1:4" s="14" customFormat="1" x14ac:dyDescent="0.25">
      <c r="A513" s="1"/>
      <c r="B513" s="1"/>
      <c r="C513" s="1"/>
      <c r="D513" s="1"/>
    </row>
    <row r="514" spans="1:4" s="14" customFormat="1" x14ac:dyDescent="0.25">
      <c r="A514" s="1"/>
      <c r="B514" s="1"/>
      <c r="C514" s="1"/>
      <c r="D514" s="1"/>
    </row>
    <row r="515" spans="1:4" s="14" customFormat="1" x14ac:dyDescent="0.25">
      <c r="A515" s="1"/>
      <c r="B515" s="1"/>
      <c r="C515" s="1"/>
      <c r="D515" s="1"/>
    </row>
    <row r="516" spans="1:4" s="14" customFormat="1" x14ac:dyDescent="0.25">
      <c r="A516" s="1"/>
      <c r="B516" s="1"/>
      <c r="C516" s="1"/>
      <c r="D516" s="1"/>
    </row>
    <row r="517" spans="1:4" s="14" customFormat="1" x14ac:dyDescent="0.25">
      <c r="A517" s="1"/>
      <c r="B517" s="1"/>
      <c r="C517" s="1"/>
      <c r="D517" s="1"/>
    </row>
    <row r="518" spans="1:4" s="14" customFormat="1" x14ac:dyDescent="0.25">
      <c r="A518" s="1"/>
      <c r="B518" s="1"/>
      <c r="C518" s="1"/>
      <c r="D518" s="1"/>
    </row>
    <row r="519" spans="1:4" s="14" customFormat="1" x14ac:dyDescent="0.25">
      <c r="A519" s="1"/>
      <c r="B519" s="1"/>
      <c r="C519" s="1"/>
      <c r="D519" s="1"/>
    </row>
    <row r="520" spans="1:4" s="14" customFormat="1" x14ac:dyDescent="0.25">
      <c r="A520" s="1"/>
      <c r="B520" s="1"/>
      <c r="C520" s="1"/>
      <c r="D520" s="1"/>
    </row>
    <row r="521" spans="1:4" s="14" customFormat="1" x14ac:dyDescent="0.25">
      <c r="A521" s="1"/>
      <c r="B521" s="1"/>
      <c r="C521" s="1"/>
      <c r="D521" s="1"/>
    </row>
    <row r="522" spans="1:4" s="14" customFormat="1" x14ac:dyDescent="0.25">
      <c r="A522" s="1"/>
      <c r="B522" s="1"/>
      <c r="C522" s="1"/>
      <c r="D522" s="1"/>
    </row>
    <row r="523" spans="1:4" s="14" customFormat="1" x14ac:dyDescent="0.25">
      <c r="A523" s="1"/>
      <c r="B523" s="1"/>
      <c r="C523" s="1"/>
      <c r="D523" s="1"/>
    </row>
    <row r="524" spans="1:4" s="14" customFormat="1" x14ac:dyDescent="0.25">
      <c r="A524" s="1"/>
      <c r="B524" s="1"/>
      <c r="C524" s="1"/>
      <c r="D524" s="1"/>
    </row>
    <row r="525" spans="1:4" s="14" customFormat="1" x14ac:dyDescent="0.25">
      <c r="A525" s="1"/>
      <c r="B525" s="1"/>
      <c r="C525" s="1"/>
      <c r="D525" s="1"/>
    </row>
    <row r="526" spans="1:4" s="14" customFormat="1" x14ac:dyDescent="0.25">
      <c r="A526" s="1"/>
      <c r="B526" s="1"/>
      <c r="C526" s="1"/>
      <c r="D526" s="1"/>
    </row>
    <row r="527" spans="1:4" s="14" customFormat="1" x14ac:dyDescent="0.25">
      <c r="A527" s="1"/>
      <c r="B527" s="1"/>
      <c r="C527" s="1"/>
      <c r="D527" s="1"/>
    </row>
    <row r="528" spans="1:4" s="14" customFormat="1" x14ac:dyDescent="0.25">
      <c r="A528" s="1"/>
      <c r="B528" s="1"/>
      <c r="C528" s="1"/>
      <c r="D528" s="1"/>
    </row>
    <row r="529" spans="1:4" s="14" customFormat="1" x14ac:dyDescent="0.25">
      <c r="A529" s="1"/>
      <c r="B529" s="1"/>
      <c r="C529" s="1"/>
      <c r="D529" s="1"/>
    </row>
    <row r="530" spans="1:4" s="14" customFormat="1" x14ac:dyDescent="0.25">
      <c r="A530" s="1"/>
      <c r="B530" s="1"/>
      <c r="C530" s="1"/>
      <c r="D530" s="1"/>
    </row>
    <row r="531" spans="1:4" s="14" customFormat="1" x14ac:dyDescent="0.25">
      <c r="A531" s="1"/>
      <c r="B531" s="1"/>
      <c r="C531" s="1"/>
      <c r="D531" s="1"/>
    </row>
    <row r="532" spans="1:4" s="14" customFormat="1" x14ac:dyDescent="0.25">
      <c r="A532" s="1"/>
      <c r="B532" s="1"/>
      <c r="C532" s="1"/>
      <c r="D532" s="1"/>
    </row>
    <row r="533" spans="1:4" s="14" customFormat="1" x14ac:dyDescent="0.25">
      <c r="A533" s="1"/>
      <c r="B533" s="1"/>
      <c r="C533" s="1"/>
      <c r="D533" s="1"/>
    </row>
    <row r="534" spans="1:4" s="14" customFormat="1" x14ac:dyDescent="0.25">
      <c r="A534" s="1"/>
      <c r="B534" s="1"/>
      <c r="C534" s="1"/>
      <c r="D534" s="1"/>
    </row>
    <row r="535" spans="1:4" s="14" customFormat="1" x14ac:dyDescent="0.25">
      <c r="A535" s="1"/>
      <c r="B535" s="1"/>
      <c r="C535" s="1"/>
      <c r="D535" s="1"/>
    </row>
    <row r="536" spans="1:4" s="14" customFormat="1" x14ac:dyDescent="0.25">
      <c r="A536" s="1"/>
      <c r="B536" s="1"/>
      <c r="C536" s="1"/>
      <c r="D536" s="1"/>
    </row>
    <row r="537" spans="1:4" s="14" customFormat="1" x14ac:dyDescent="0.25">
      <c r="A537" s="1"/>
      <c r="B537" s="1"/>
      <c r="C537" s="1"/>
      <c r="D537" s="1"/>
    </row>
    <row r="538" spans="1:4" s="14" customFormat="1" x14ac:dyDescent="0.25">
      <c r="A538" s="1"/>
      <c r="B538" s="1"/>
      <c r="C538" s="1"/>
      <c r="D538" s="1"/>
    </row>
    <row r="539" spans="1:4" s="14" customFormat="1" x14ac:dyDescent="0.25">
      <c r="A539" s="1"/>
      <c r="B539" s="1"/>
      <c r="C539" s="1"/>
      <c r="D539" s="1"/>
    </row>
    <row r="540" spans="1:4" s="14" customFormat="1" x14ac:dyDescent="0.25">
      <c r="A540" s="1"/>
      <c r="B540" s="1"/>
      <c r="C540" s="1"/>
      <c r="D540" s="1"/>
    </row>
    <row r="541" spans="1:4" s="14" customFormat="1" x14ac:dyDescent="0.25">
      <c r="A541" s="1"/>
      <c r="B541" s="1"/>
      <c r="C541" s="1"/>
      <c r="D541" s="1"/>
    </row>
    <row r="542" spans="1:4" s="14" customFormat="1" x14ac:dyDescent="0.25">
      <c r="A542" s="1"/>
      <c r="B542" s="1"/>
      <c r="C542" s="1"/>
      <c r="D542" s="1"/>
    </row>
    <row r="543" spans="1:4" s="14" customFormat="1" x14ac:dyDescent="0.25">
      <c r="A543" s="1"/>
      <c r="B543" s="1"/>
      <c r="C543" s="1"/>
      <c r="D543" s="1"/>
    </row>
    <row r="544" spans="1:4" s="14" customFormat="1" x14ac:dyDescent="0.25">
      <c r="A544" s="1"/>
      <c r="B544" s="1"/>
      <c r="C544" s="1"/>
      <c r="D544" s="1"/>
    </row>
    <row r="545" spans="1:4" s="14" customFormat="1" x14ac:dyDescent="0.25">
      <c r="A545" s="1"/>
      <c r="B545" s="1"/>
      <c r="C545" s="1"/>
      <c r="D545" s="1"/>
    </row>
    <row r="546" spans="1:4" s="14" customFormat="1" x14ac:dyDescent="0.25">
      <c r="A546" s="1"/>
      <c r="B546" s="1"/>
      <c r="C546" s="1"/>
      <c r="D546" s="1"/>
    </row>
    <row r="547" spans="1:4" s="14" customFormat="1" x14ac:dyDescent="0.25">
      <c r="A547" s="1"/>
      <c r="B547" s="1"/>
      <c r="C547" s="1"/>
      <c r="D547" s="1"/>
    </row>
    <row r="548" spans="1:4" s="14" customFormat="1" x14ac:dyDescent="0.25">
      <c r="A548" s="1"/>
      <c r="B548" s="1"/>
      <c r="C548" s="1"/>
      <c r="D548" s="1"/>
    </row>
    <row r="549" spans="1:4" s="14" customFormat="1" x14ac:dyDescent="0.25">
      <c r="A549" s="1"/>
      <c r="B549" s="1"/>
      <c r="C549" s="1"/>
      <c r="D549" s="1"/>
    </row>
    <row r="550" spans="1:4" s="14" customFormat="1" x14ac:dyDescent="0.25">
      <c r="A550" s="1"/>
      <c r="B550" s="1"/>
      <c r="C550" s="1"/>
      <c r="D550" s="1"/>
    </row>
    <row r="551" spans="1:4" s="14" customFormat="1" x14ac:dyDescent="0.25">
      <c r="A551" s="1"/>
      <c r="B551" s="1"/>
      <c r="C551" s="1"/>
      <c r="D551" s="1"/>
    </row>
    <row r="552" spans="1:4" s="14" customFormat="1" x14ac:dyDescent="0.25">
      <c r="A552" s="1"/>
      <c r="B552" s="1"/>
      <c r="C552" s="1"/>
      <c r="D552" s="1"/>
    </row>
    <row r="553" spans="1:4" s="14" customFormat="1" x14ac:dyDescent="0.25">
      <c r="A553" s="1"/>
      <c r="B553" s="1"/>
      <c r="C553" s="1"/>
      <c r="D553" s="1"/>
    </row>
    <row r="554" spans="1:4" s="14" customFormat="1" x14ac:dyDescent="0.25">
      <c r="A554" s="1"/>
      <c r="B554" s="1"/>
      <c r="C554" s="1"/>
      <c r="D554" s="1"/>
    </row>
    <row r="555" spans="1:4" s="14" customFormat="1" x14ac:dyDescent="0.25">
      <c r="A555" s="1"/>
      <c r="B555" s="1"/>
      <c r="C555" s="1"/>
      <c r="D555" s="1"/>
    </row>
    <row r="556" spans="1:4" s="14" customFormat="1" x14ac:dyDescent="0.25">
      <c r="A556" s="1"/>
      <c r="B556" s="1"/>
      <c r="C556" s="1"/>
      <c r="D556" s="1"/>
    </row>
    <row r="557" spans="1:4" s="14" customFormat="1" x14ac:dyDescent="0.25">
      <c r="A557" s="1"/>
      <c r="B557" s="1"/>
      <c r="C557" s="1"/>
      <c r="D557" s="1"/>
    </row>
    <row r="558" spans="1:4" s="14" customFormat="1" x14ac:dyDescent="0.25">
      <c r="A558" s="1"/>
      <c r="B558" s="1"/>
      <c r="C558" s="1"/>
      <c r="D558" s="1"/>
    </row>
    <row r="559" spans="1:4" s="14" customFormat="1" x14ac:dyDescent="0.25">
      <c r="A559" s="1"/>
      <c r="B559" s="1"/>
      <c r="C559" s="1"/>
      <c r="D559" s="1"/>
    </row>
    <row r="560" spans="1:4" s="14" customFormat="1" x14ac:dyDescent="0.25">
      <c r="A560" s="1"/>
      <c r="B560" s="1"/>
      <c r="C560" s="1"/>
      <c r="D560" s="1"/>
    </row>
    <row r="561" spans="1:4" s="14" customFormat="1" x14ac:dyDescent="0.25">
      <c r="A561" s="1"/>
      <c r="B561" s="1"/>
      <c r="C561" s="1"/>
      <c r="D561" s="1"/>
    </row>
    <row r="562" spans="1:4" s="14" customFormat="1" x14ac:dyDescent="0.25">
      <c r="A562" s="1"/>
      <c r="B562" s="1"/>
      <c r="C562" s="1"/>
      <c r="D562" s="1"/>
    </row>
    <row r="563" spans="1:4" s="14" customFormat="1" x14ac:dyDescent="0.25">
      <c r="A563" s="1"/>
      <c r="B563" s="1"/>
      <c r="C563" s="1"/>
      <c r="D563" s="1"/>
    </row>
    <row r="564" spans="1:4" s="14" customFormat="1" x14ac:dyDescent="0.25">
      <c r="A564" s="1"/>
      <c r="B564" s="1"/>
      <c r="C564" s="1"/>
      <c r="D564" s="1"/>
    </row>
    <row r="565" spans="1:4" s="14" customFormat="1" x14ac:dyDescent="0.25">
      <c r="A565" s="1"/>
      <c r="B565" s="1"/>
      <c r="C565" s="1"/>
      <c r="D565" s="1"/>
    </row>
    <row r="566" spans="1:4" s="14" customFormat="1" x14ac:dyDescent="0.25">
      <c r="A566" s="1"/>
      <c r="B566" s="1"/>
      <c r="C566" s="1"/>
      <c r="D566" s="1"/>
    </row>
    <row r="567" spans="1:4" s="14" customFormat="1" x14ac:dyDescent="0.25">
      <c r="A567" s="1"/>
      <c r="B567" s="1"/>
      <c r="C567" s="1"/>
      <c r="D567" s="1"/>
    </row>
    <row r="568" spans="1:4" s="14" customFormat="1" x14ac:dyDescent="0.25">
      <c r="A568" s="1"/>
      <c r="B568" s="1"/>
      <c r="C568" s="1"/>
      <c r="D568" s="1"/>
    </row>
    <row r="569" spans="1:4" s="14" customFormat="1" x14ac:dyDescent="0.25">
      <c r="A569" s="1"/>
      <c r="B569" s="1"/>
      <c r="C569" s="1"/>
      <c r="D569" s="1"/>
    </row>
    <row r="570" spans="1:4" s="14" customFormat="1" x14ac:dyDescent="0.25">
      <c r="A570" s="1"/>
      <c r="B570" s="1"/>
      <c r="C570" s="1"/>
      <c r="D570" s="1"/>
    </row>
    <row r="571" spans="1:4" s="14" customFormat="1" x14ac:dyDescent="0.25">
      <c r="A571" s="1"/>
      <c r="B571" s="1"/>
      <c r="C571" s="1"/>
      <c r="D571" s="1"/>
    </row>
    <row r="572" spans="1:4" s="14" customFormat="1" x14ac:dyDescent="0.25">
      <c r="A572" s="1"/>
      <c r="B572" s="1"/>
      <c r="C572" s="1"/>
      <c r="D572" s="1"/>
    </row>
    <row r="573" spans="1:4" s="14" customFormat="1" x14ac:dyDescent="0.25">
      <c r="A573" s="1"/>
      <c r="B573" s="1"/>
      <c r="C573" s="1"/>
      <c r="D573" s="1"/>
    </row>
    <row r="574" spans="1:4" s="14" customFormat="1" x14ac:dyDescent="0.25">
      <c r="A574" s="1"/>
      <c r="B574" s="1"/>
      <c r="C574" s="1"/>
      <c r="D574" s="1"/>
    </row>
    <row r="575" spans="1:4" s="14" customFormat="1" x14ac:dyDescent="0.25">
      <c r="A575" s="1"/>
      <c r="B575" s="1"/>
      <c r="C575" s="1"/>
      <c r="D575" s="1"/>
    </row>
    <row r="576" spans="1:4" s="14" customFormat="1" x14ac:dyDescent="0.25">
      <c r="A576" s="1"/>
      <c r="B576" s="1"/>
      <c r="C576" s="1"/>
      <c r="D576" s="1"/>
    </row>
    <row r="577" spans="1:4" s="14" customFormat="1" x14ac:dyDescent="0.25">
      <c r="A577" s="1"/>
      <c r="B577" s="1"/>
      <c r="C577" s="1"/>
      <c r="D577" s="1"/>
    </row>
    <row r="578" spans="1:4" s="14" customFormat="1" x14ac:dyDescent="0.25">
      <c r="A578" s="1"/>
      <c r="B578" s="1"/>
      <c r="C578" s="1"/>
      <c r="D578" s="1"/>
    </row>
    <row r="579" spans="1:4" s="14" customFormat="1" x14ac:dyDescent="0.25">
      <c r="A579" s="1"/>
      <c r="B579" s="1"/>
      <c r="C579" s="1"/>
      <c r="D579" s="1"/>
    </row>
    <row r="580" spans="1:4" s="14" customFormat="1" x14ac:dyDescent="0.25">
      <c r="A580" s="1"/>
      <c r="B580" s="1"/>
      <c r="C580" s="1"/>
      <c r="D580" s="1"/>
    </row>
    <row r="581" spans="1:4" s="14" customFormat="1" x14ac:dyDescent="0.25">
      <c r="A581" s="1"/>
      <c r="B581" s="1"/>
      <c r="C581" s="1"/>
      <c r="D581" s="1"/>
    </row>
    <row r="582" spans="1:4" s="14" customFormat="1" x14ac:dyDescent="0.25">
      <c r="A582" s="1"/>
      <c r="B582" s="1"/>
      <c r="C582" s="1"/>
      <c r="D582" s="1"/>
    </row>
    <row r="583" spans="1:4" s="14" customFormat="1" x14ac:dyDescent="0.25">
      <c r="A583" s="1"/>
      <c r="B583" s="1"/>
      <c r="C583" s="1"/>
      <c r="D583" s="1"/>
    </row>
    <row r="584" spans="1:4" s="14" customFormat="1" x14ac:dyDescent="0.25">
      <c r="A584" s="1"/>
      <c r="B584" s="1"/>
      <c r="C584" s="1"/>
      <c r="D584" s="1"/>
    </row>
    <row r="585" spans="1:4" s="14" customFormat="1" x14ac:dyDescent="0.25">
      <c r="A585" s="1"/>
      <c r="B585" s="1"/>
      <c r="C585" s="1"/>
      <c r="D585" s="1"/>
    </row>
    <row r="586" spans="1:4" s="14" customFormat="1" x14ac:dyDescent="0.25">
      <c r="A586" s="1"/>
      <c r="B586" s="1"/>
      <c r="C586" s="1"/>
      <c r="D586" s="1"/>
    </row>
    <row r="587" spans="1:4" s="14" customFormat="1" x14ac:dyDescent="0.25">
      <c r="A587" s="1"/>
      <c r="B587" s="1"/>
      <c r="C587" s="1"/>
      <c r="D587" s="1"/>
    </row>
    <row r="588" spans="1:4" s="14" customFormat="1" x14ac:dyDescent="0.25">
      <c r="A588" s="1"/>
      <c r="B588" s="1"/>
      <c r="C588" s="1"/>
      <c r="D588" s="1"/>
    </row>
    <row r="589" spans="1:4" s="14" customFormat="1" x14ac:dyDescent="0.25">
      <c r="A589" s="1"/>
      <c r="B589" s="1"/>
      <c r="C589" s="1"/>
      <c r="D589" s="1"/>
    </row>
    <row r="590" spans="1:4" s="14" customFormat="1" x14ac:dyDescent="0.25">
      <c r="A590" s="1"/>
      <c r="B590" s="1"/>
      <c r="C590" s="1"/>
      <c r="D590" s="1"/>
    </row>
    <row r="591" spans="1:4" s="14" customFormat="1" x14ac:dyDescent="0.25">
      <c r="A591" s="1"/>
      <c r="B591" s="1"/>
      <c r="C591" s="1"/>
      <c r="D591" s="1"/>
    </row>
    <row r="592" spans="1:4" s="14" customFormat="1" x14ac:dyDescent="0.25">
      <c r="A592" s="1"/>
      <c r="B592" s="1"/>
      <c r="C592" s="1"/>
      <c r="D592" s="1"/>
    </row>
    <row r="593" spans="1:4" s="14" customFormat="1" x14ac:dyDescent="0.25">
      <c r="A593" s="1"/>
      <c r="B593" s="1"/>
      <c r="C593" s="1"/>
      <c r="D593" s="1"/>
    </row>
    <row r="594" spans="1:4" s="14" customFormat="1" x14ac:dyDescent="0.25">
      <c r="A594" s="1"/>
      <c r="B594" s="1"/>
      <c r="C594" s="1"/>
      <c r="D594" s="1"/>
    </row>
    <row r="595" spans="1:4" s="14" customFormat="1" x14ac:dyDescent="0.25">
      <c r="A595" s="1"/>
      <c r="B595" s="1"/>
      <c r="C595" s="1"/>
      <c r="D595" s="1"/>
    </row>
    <row r="596" spans="1:4" s="14" customFormat="1" x14ac:dyDescent="0.25">
      <c r="A596" s="1"/>
      <c r="B596" s="1"/>
      <c r="C596" s="1"/>
      <c r="D596" s="1"/>
    </row>
    <row r="597" spans="1:4" s="14" customFormat="1" x14ac:dyDescent="0.25">
      <c r="A597" s="1"/>
      <c r="B597" s="1"/>
      <c r="C597" s="1"/>
      <c r="D597" s="1"/>
    </row>
    <row r="598" spans="1:4" s="14" customFormat="1" x14ac:dyDescent="0.25">
      <c r="A598" s="1"/>
      <c r="B598" s="1"/>
      <c r="C598" s="1"/>
      <c r="D598" s="1"/>
    </row>
    <row r="599" spans="1:4" s="14" customFormat="1" x14ac:dyDescent="0.25">
      <c r="A599" s="1"/>
      <c r="B599" s="1"/>
      <c r="C599" s="1"/>
      <c r="D599" s="1"/>
    </row>
    <row r="600" spans="1:4" s="14" customFormat="1" x14ac:dyDescent="0.25">
      <c r="A600" s="1"/>
      <c r="B600" s="1"/>
      <c r="C600" s="1"/>
      <c r="D600" s="1"/>
    </row>
    <row r="601" spans="1:4" s="14" customFormat="1" x14ac:dyDescent="0.25">
      <c r="A601" s="1"/>
      <c r="B601" s="1"/>
      <c r="C601" s="1"/>
      <c r="D601" s="1"/>
    </row>
    <row r="602" spans="1:4" s="14" customFormat="1" x14ac:dyDescent="0.25">
      <c r="A602" s="1"/>
      <c r="B602" s="1"/>
      <c r="C602" s="1"/>
      <c r="D602" s="1"/>
    </row>
    <row r="603" spans="1:4" s="14" customFormat="1" x14ac:dyDescent="0.25">
      <c r="A603" s="1"/>
      <c r="B603" s="1"/>
      <c r="C603" s="1"/>
      <c r="D603" s="1"/>
    </row>
    <row r="604" spans="1:4" s="14" customFormat="1" x14ac:dyDescent="0.25">
      <c r="A604" s="1"/>
      <c r="B604" s="1"/>
      <c r="C604" s="1"/>
      <c r="D604" s="1"/>
    </row>
    <row r="605" spans="1:4" s="14" customFormat="1" x14ac:dyDescent="0.25">
      <c r="A605" s="1"/>
      <c r="B605" s="1"/>
      <c r="C605" s="1"/>
      <c r="D605" s="1"/>
    </row>
    <row r="606" spans="1:4" s="14" customFormat="1" x14ac:dyDescent="0.25">
      <c r="A606" s="1"/>
      <c r="B606" s="1"/>
      <c r="C606" s="1"/>
      <c r="D606" s="1"/>
    </row>
    <row r="607" spans="1:4" s="14" customFormat="1" x14ac:dyDescent="0.25">
      <c r="A607" s="1"/>
      <c r="B607" s="1"/>
      <c r="C607" s="1"/>
      <c r="D607" s="1"/>
    </row>
    <row r="608" spans="1:4" s="14" customFormat="1" x14ac:dyDescent="0.25">
      <c r="A608" s="1"/>
      <c r="B608" s="1"/>
      <c r="C608" s="1"/>
      <c r="D608" s="1"/>
    </row>
    <row r="609" spans="1:4" s="14" customFormat="1" x14ac:dyDescent="0.25">
      <c r="A609" s="1"/>
      <c r="B609" s="1"/>
      <c r="C609" s="1"/>
      <c r="D609" s="1"/>
    </row>
    <row r="610" spans="1:4" s="14" customFormat="1" x14ac:dyDescent="0.25">
      <c r="A610" s="1"/>
      <c r="B610" s="1"/>
      <c r="C610" s="1"/>
      <c r="D610" s="1"/>
    </row>
    <row r="611" spans="1:4" s="14" customFormat="1" x14ac:dyDescent="0.25">
      <c r="A611" s="1"/>
      <c r="B611" s="1"/>
      <c r="C611" s="1"/>
      <c r="D611" s="1"/>
    </row>
    <row r="612" spans="1:4" s="14" customFormat="1" x14ac:dyDescent="0.25">
      <c r="A612" s="1"/>
      <c r="B612" s="1"/>
      <c r="C612" s="1"/>
      <c r="D612" s="1"/>
    </row>
    <row r="613" spans="1:4" s="14" customFormat="1" x14ac:dyDescent="0.25">
      <c r="A613" s="1"/>
      <c r="B613" s="1"/>
      <c r="C613" s="1"/>
      <c r="D613" s="1"/>
    </row>
    <row r="614" spans="1:4" s="14" customFormat="1" x14ac:dyDescent="0.25">
      <c r="A614" s="1"/>
      <c r="B614" s="1"/>
      <c r="C614" s="1"/>
      <c r="D614" s="1"/>
    </row>
    <row r="615" spans="1:4" s="14" customFormat="1" x14ac:dyDescent="0.25">
      <c r="A615" s="1"/>
      <c r="B615" s="1"/>
      <c r="C615" s="1"/>
      <c r="D615" s="1"/>
    </row>
    <row r="616" spans="1:4" s="14" customFormat="1" x14ac:dyDescent="0.25">
      <c r="A616" s="1"/>
      <c r="B616" s="1"/>
      <c r="C616" s="1"/>
      <c r="D616" s="1"/>
    </row>
    <row r="617" spans="1:4" s="14" customFormat="1" x14ac:dyDescent="0.25">
      <c r="A617" s="1"/>
      <c r="B617" s="1"/>
      <c r="C617" s="1"/>
      <c r="D617" s="1"/>
    </row>
    <row r="618" spans="1:4" s="14" customFormat="1" x14ac:dyDescent="0.25">
      <c r="A618" s="1"/>
      <c r="B618" s="1"/>
      <c r="C618" s="1"/>
      <c r="D618" s="1"/>
    </row>
    <row r="619" spans="1:4" s="14" customFormat="1" x14ac:dyDescent="0.25">
      <c r="A619" s="1"/>
      <c r="B619" s="1"/>
      <c r="C619" s="1"/>
      <c r="D619" s="1"/>
    </row>
    <row r="620" spans="1:4" s="14" customFormat="1" x14ac:dyDescent="0.25">
      <c r="A620" s="1"/>
      <c r="B620" s="1"/>
      <c r="C620" s="1"/>
      <c r="D620" s="1"/>
    </row>
    <row r="621" spans="1:4" s="14" customFormat="1" x14ac:dyDescent="0.25">
      <c r="A621" s="1"/>
      <c r="B621" s="1"/>
      <c r="C621" s="1"/>
      <c r="D621" s="1"/>
    </row>
    <row r="622" spans="1:4" s="14" customFormat="1" x14ac:dyDescent="0.25">
      <c r="A622" s="1"/>
      <c r="B622" s="1"/>
      <c r="C622" s="1"/>
      <c r="D622" s="1"/>
    </row>
    <row r="623" spans="1:4" s="14" customFormat="1" x14ac:dyDescent="0.25">
      <c r="A623" s="1"/>
      <c r="B623" s="1"/>
      <c r="C623" s="1"/>
      <c r="D623" s="1"/>
    </row>
    <row r="624" spans="1:4" s="14" customFormat="1" x14ac:dyDescent="0.25">
      <c r="A624" s="1"/>
      <c r="B624" s="1"/>
      <c r="C624" s="1"/>
      <c r="D624" s="1"/>
    </row>
    <row r="625" spans="1:4" s="14" customFormat="1" x14ac:dyDescent="0.25">
      <c r="A625" s="1"/>
      <c r="B625" s="1"/>
      <c r="C625" s="1"/>
      <c r="D625" s="1"/>
    </row>
    <row r="626" spans="1:4" s="14" customFormat="1" x14ac:dyDescent="0.25">
      <c r="A626" s="1"/>
      <c r="B626" s="1"/>
      <c r="C626" s="1"/>
      <c r="D626" s="1"/>
    </row>
    <row r="627" spans="1:4" s="14" customFormat="1" x14ac:dyDescent="0.25">
      <c r="A627" s="1"/>
      <c r="B627" s="1"/>
      <c r="C627" s="1"/>
      <c r="D627" s="1"/>
    </row>
    <row r="628" spans="1:4" s="14" customFormat="1" x14ac:dyDescent="0.25">
      <c r="A628" s="1"/>
      <c r="B628" s="1"/>
      <c r="C628" s="1"/>
      <c r="D628" s="1"/>
    </row>
    <row r="629" spans="1:4" s="14" customFormat="1" x14ac:dyDescent="0.25">
      <c r="A629" s="1"/>
      <c r="B629" s="1"/>
      <c r="C629" s="1"/>
      <c r="D629" s="1"/>
    </row>
    <row r="630" spans="1:4" s="14" customFormat="1" x14ac:dyDescent="0.25">
      <c r="A630" s="1"/>
      <c r="B630" s="1"/>
      <c r="C630" s="1"/>
      <c r="D630" s="1"/>
    </row>
    <row r="631" spans="1:4" s="14" customFormat="1" x14ac:dyDescent="0.25">
      <c r="A631" s="1"/>
      <c r="B631" s="1"/>
      <c r="C631" s="1"/>
      <c r="D631" s="1"/>
    </row>
    <row r="632" spans="1:4" s="14" customFormat="1" x14ac:dyDescent="0.25">
      <c r="A632" s="1"/>
      <c r="B632" s="1"/>
      <c r="C632" s="1"/>
      <c r="D632" s="1"/>
    </row>
    <row r="633" spans="1:4" s="14" customFormat="1" x14ac:dyDescent="0.25">
      <c r="A633" s="1"/>
      <c r="B633" s="1"/>
      <c r="C633" s="1"/>
      <c r="D633" s="1"/>
    </row>
    <row r="634" spans="1:4" s="14" customFormat="1" x14ac:dyDescent="0.25">
      <c r="A634" s="1"/>
      <c r="B634" s="1"/>
      <c r="C634" s="1"/>
      <c r="D634" s="1"/>
    </row>
    <row r="635" spans="1:4" s="14" customFormat="1" x14ac:dyDescent="0.25">
      <c r="A635" s="1"/>
      <c r="B635" s="1"/>
      <c r="C635" s="1"/>
      <c r="D635" s="1"/>
    </row>
    <row r="636" spans="1:4" s="14" customFormat="1" x14ac:dyDescent="0.25">
      <c r="A636" s="1"/>
      <c r="B636" s="1"/>
      <c r="C636" s="1"/>
      <c r="D636" s="1"/>
    </row>
    <row r="637" spans="1:4" s="14" customFormat="1" x14ac:dyDescent="0.25">
      <c r="A637" s="1"/>
      <c r="B637" s="1"/>
      <c r="C637" s="1"/>
      <c r="D637" s="1"/>
    </row>
    <row r="638" spans="1:4" s="14" customFormat="1" x14ac:dyDescent="0.25">
      <c r="A638" s="1"/>
      <c r="B638" s="1"/>
      <c r="C638" s="1"/>
      <c r="D638" s="1"/>
    </row>
    <row r="639" spans="1:4" s="14" customFormat="1" x14ac:dyDescent="0.25">
      <c r="A639" s="1"/>
      <c r="B639" s="1"/>
      <c r="C639" s="1"/>
      <c r="D639" s="1"/>
    </row>
    <row r="640" spans="1:4" s="14" customFormat="1" x14ac:dyDescent="0.25">
      <c r="A640" s="1"/>
      <c r="B640" s="1"/>
      <c r="C640" s="1"/>
      <c r="D640" s="1"/>
    </row>
    <row r="641" spans="1:4" s="14" customFormat="1" x14ac:dyDescent="0.25">
      <c r="A641" s="1"/>
      <c r="B641" s="1"/>
      <c r="C641" s="1"/>
      <c r="D641" s="1"/>
    </row>
    <row r="642" spans="1:4" s="14" customFormat="1" x14ac:dyDescent="0.25">
      <c r="A642" s="1"/>
      <c r="B642" s="1"/>
      <c r="C642" s="1"/>
      <c r="D642" s="1"/>
    </row>
    <row r="643" spans="1:4" s="14" customFormat="1" x14ac:dyDescent="0.25">
      <c r="A643" s="1"/>
      <c r="B643" s="1"/>
      <c r="C643" s="1"/>
      <c r="D643" s="1"/>
    </row>
    <row r="644" spans="1:4" s="14" customFormat="1" x14ac:dyDescent="0.25">
      <c r="A644" s="1"/>
      <c r="B644" s="1"/>
      <c r="C644" s="1"/>
      <c r="D644" s="1"/>
    </row>
    <row r="645" spans="1:4" s="14" customFormat="1" x14ac:dyDescent="0.25">
      <c r="A645" s="1"/>
      <c r="B645" s="1"/>
      <c r="C645" s="1"/>
      <c r="D645" s="1"/>
    </row>
    <row r="646" spans="1:4" s="14" customFormat="1" x14ac:dyDescent="0.25">
      <c r="A646" s="1"/>
      <c r="B646" s="1"/>
      <c r="C646" s="1"/>
      <c r="D646" s="1"/>
    </row>
    <row r="647" spans="1:4" s="14" customFormat="1" x14ac:dyDescent="0.25">
      <c r="A647" s="1"/>
      <c r="B647" s="1"/>
      <c r="C647" s="1"/>
      <c r="D647" s="1"/>
    </row>
    <row r="648" spans="1:4" s="14" customFormat="1" x14ac:dyDescent="0.25">
      <c r="A648" s="1"/>
      <c r="B648" s="1"/>
      <c r="C648" s="1"/>
      <c r="D648" s="1"/>
    </row>
    <row r="649" spans="1:4" s="14" customFormat="1" x14ac:dyDescent="0.25">
      <c r="A649" s="1"/>
      <c r="B649" s="1"/>
      <c r="C649" s="1"/>
      <c r="D649" s="1"/>
    </row>
    <row r="650" spans="1:4" s="14" customFormat="1" x14ac:dyDescent="0.25">
      <c r="A650" s="1"/>
      <c r="B650" s="1"/>
      <c r="C650" s="1"/>
      <c r="D650" s="1"/>
    </row>
    <row r="651" spans="1:4" s="14" customFormat="1" x14ac:dyDescent="0.25">
      <c r="A651" s="1"/>
      <c r="B651" s="1"/>
      <c r="C651" s="1"/>
      <c r="D651" s="1"/>
    </row>
    <row r="652" spans="1:4" s="14" customFormat="1" x14ac:dyDescent="0.25">
      <c r="A652" s="1"/>
      <c r="B652" s="1"/>
      <c r="C652" s="1"/>
      <c r="D652" s="1"/>
    </row>
    <row r="653" spans="1:4" s="14" customFormat="1" x14ac:dyDescent="0.25">
      <c r="A653" s="1"/>
      <c r="B653" s="1"/>
      <c r="C653" s="1"/>
      <c r="D653" s="1"/>
    </row>
    <row r="654" spans="1:4" s="14" customFormat="1" x14ac:dyDescent="0.25">
      <c r="A654" s="1"/>
      <c r="B654" s="1"/>
      <c r="C654" s="1"/>
      <c r="D654" s="1"/>
    </row>
    <row r="655" spans="1:4" s="14" customFormat="1" x14ac:dyDescent="0.25">
      <c r="A655" s="1"/>
      <c r="B655" s="1"/>
      <c r="C655" s="1"/>
      <c r="D655" s="1"/>
    </row>
    <row r="656" spans="1:4" s="14" customFormat="1" x14ac:dyDescent="0.25">
      <c r="A656" s="1"/>
      <c r="B656" s="1"/>
      <c r="C656" s="1"/>
      <c r="D656" s="1"/>
    </row>
    <row r="657" spans="1:4" s="14" customFormat="1" x14ac:dyDescent="0.25">
      <c r="A657" s="1"/>
      <c r="B657" s="1"/>
      <c r="C657" s="1"/>
      <c r="D657" s="1"/>
    </row>
    <row r="658" spans="1:4" s="14" customFormat="1" x14ac:dyDescent="0.25">
      <c r="A658" s="1"/>
      <c r="B658" s="1"/>
      <c r="C658" s="1"/>
      <c r="D658" s="1"/>
    </row>
    <row r="659" spans="1:4" s="14" customFormat="1" x14ac:dyDescent="0.25">
      <c r="A659" s="1"/>
      <c r="B659" s="1"/>
      <c r="C659" s="1"/>
      <c r="D659" s="1"/>
    </row>
    <row r="660" spans="1:4" s="14" customFormat="1" x14ac:dyDescent="0.25">
      <c r="A660" s="1"/>
      <c r="B660" s="1"/>
      <c r="C660" s="1"/>
      <c r="D660" s="1"/>
    </row>
    <row r="661" spans="1:4" s="14" customFormat="1" x14ac:dyDescent="0.25">
      <c r="A661" s="1"/>
      <c r="B661" s="1"/>
      <c r="C661" s="1"/>
      <c r="D661" s="1"/>
    </row>
    <row r="662" spans="1:4" s="14" customFormat="1" x14ac:dyDescent="0.25">
      <c r="A662" s="1"/>
      <c r="B662" s="1"/>
      <c r="C662" s="1"/>
      <c r="D662" s="1"/>
    </row>
    <row r="663" spans="1:4" s="14" customFormat="1" x14ac:dyDescent="0.25">
      <c r="A663" s="1"/>
      <c r="B663" s="1"/>
      <c r="C663" s="1"/>
      <c r="D663" s="1"/>
    </row>
    <row r="664" spans="1:4" s="14" customFormat="1" x14ac:dyDescent="0.25">
      <c r="A664" s="1"/>
      <c r="B664" s="1"/>
      <c r="C664" s="1"/>
      <c r="D664" s="1"/>
    </row>
    <row r="665" spans="1:4" s="14" customFormat="1" x14ac:dyDescent="0.25">
      <c r="A665" s="1"/>
      <c r="B665" s="1"/>
      <c r="C665" s="1"/>
      <c r="D665" s="1"/>
    </row>
    <row r="666" spans="1:4" s="14" customFormat="1" x14ac:dyDescent="0.25">
      <c r="A666" s="1"/>
      <c r="B666" s="1"/>
      <c r="C666" s="1"/>
      <c r="D666" s="1"/>
    </row>
    <row r="667" spans="1:4" s="14" customFormat="1" x14ac:dyDescent="0.25">
      <c r="A667" s="1"/>
      <c r="B667" s="1"/>
      <c r="C667" s="1"/>
      <c r="D667" s="1"/>
    </row>
    <row r="668" spans="1:4" s="14" customFormat="1" x14ac:dyDescent="0.25">
      <c r="A668" s="1"/>
      <c r="B668" s="1"/>
      <c r="C668" s="1"/>
      <c r="D668" s="1"/>
    </row>
    <row r="669" spans="1:4" s="14" customFormat="1" x14ac:dyDescent="0.25">
      <c r="A669" s="1"/>
      <c r="B669" s="1"/>
      <c r="C669" s="1"/>
      <c r="D669" s="1"/>
    </row>
    <row r="670" spans="1:4" s="14" customFormat="1" x14ac:dyDescent="0.25">
      <c r="A670" s="1"/>
      <c r="B670" s="1"/>
      <c r="C670" s="1"/>
      <c r="D670" s="1"/>
    </row>
    <row r="671" spans="1:4" s="14" customFormat="1" x14ac:dyDescent="0.25">
      <c r="A671" s="1"/>
      <c r="B671" s="1"/>
      <c r="C671" s="1"/>
      <c r="D671" s="1"/>
    </row>
    <row r="672" spans="1:4" s="14" customFormat="1" x14ac:dyDescent="0.25">
      <c r="A672" s="1"/>
      <c r="B672" s="1"/>
      <c r="C672" s="1"/>
      <c r="D672" s="1"/>
    </row>
    <row r="673" spans="1:4" s="14" customFormat="1" x14ac:dyDescent="0.25">
      <c r="A673" s="1"/>
      <c r="B673" s="1"/>
      <c r="C673" s="1"/>
      <c r="D673" s="1"/>
    </row>
    <row r="674" spans="1:4" s="14" customFormat="1" x14ac:dyDescent="0.25">
      <c r="A674" s="1"/>
      <c r="B674" s="1"/>
      <c r="C674" s="1"/>
      <c r="D674" s="1"/>
    </row>
    <row r="675" spans="1:4" s="14" customFormat="1" x14ac:dyDescent="0.25">
      <c r="A675" s="1"/>
      <c r="B675" s="1"/>
      <c r="C675" s="1"/>
      <c r="D675" s="1"/>
    </row>
    <row r="676" spans="1:4" s="14" customFormat="1" x14ac:dyDescent="0.25">
      <c r="A676" s="1"/>
      <c r="B676" s="1"/>
      <c r="C676" s="1"/>
      <c r="D676" s="1"/>
    </row>
    <row r="677" spans="1:4" s="14" customFormat="1" x14ac:dyDescent="0.25">
      <c r="A677" s="1"/>
      <c r="B677" s="1"/>
      <c r="C677" s="1"/>
      <c r="D677" s="1"/>
    </row>
    <row r="678" spans="1:4" s="14" customFormat="1" x14ac:dyDescent="0.25">
      <c r="A678" s="1"/>
      <c r="B678" s="1"/>
      <c r="C678" s="1"/>
      <c r="D678" s="1"/>
    </row>
    <row r="679" spans="1:4" s="14" customFormat="1" x14ac:dyDescent="0.25">
      <c r="A679" s="1"/>
      <c r="B679" s="1"/>
      <c r="C679" s="1"/>
      <c r="D679" s="1"/>
    </row>
    <row r="680" spans="1:4" s="14" customFormat="1" x14ac:dyDescent="0.25">
      <c r="A680" s="1"/>
      <c r="B680" s="1"/>
      <c r="C680" s="1"/>
      <c r="D680" s="1"/>
    </row>
    <row r="681" spans="1:4" s="14" customFormat="1" x14ac:dyDescent="0.25">
      <c r="A681" s="1"/>
      <c r="B681" s="1"/>
      <c r="C681" s="1"/>
      <c r="D681" s="1"/>
    </row>
    <row r="682" spans="1:4" s="14" customFormat="1" x14ac:dyDescent="0.25">
      <c r="A682" s="1"/>
      <c r="B682" s="1"/>
      <c r="C682" s="1"/>
      <c r="D682" s="1"/>
    </row>
    <row r="683" spans="1:4" s="14" customFormat="1" x14ac:dyDescent="0.25">
      <c r="A683" s="1"/>
      <c r="B683" s="1"/>
      <c r="C683" s="1"/>
      <c r="D683" s="1"/>
    </row>
    <row r="684" spans="1:4" s="14" customFormat="1" x14ac:dyDescent="0.25">
      <c r="A684" s="1"/>
      <c r="B684" s="1"/>
      <c r="C684" s="1"/>
      <c r="D684" s="1"/>
    </row>
    <row r="685" spans="1:4" s="14" customFormat="1" x14ac:dyDescent="0.25">
      <c r="A685" s="1"/>
      <c r="B685" s="1"/>
      <c r="C685" s="1"/>
      <c r="D685" s="1"/>
    </row>
    <row r="686" spans="1:4" s="14" customFormat="1" x14ac:dyDescent="0.25">
      <c r="A686" s="1"/>
      <c r="B686" s="1"/>
      <c r="C686" s="1"/>
      <c r="D686" s="1"/>
    </row>
    <row r="687" spans="1:4" s="14" customFormat="1" x14ac:dyDescent="0.25">
      <c r="A687" s="1"/>
      <c r="B687" s="1"/>
      <c r="C687" s="1"/>
      <c r="D687" s="1"/>
    </row>
    <row r="688" spans="1:4" s="14" customFormat="1" x14ac:dyDescent="0.25">
      <c r="A688" s="1"/>
      <c r="B688" s="1"/>
      <c r="C688" s="1"/>
      <c r="D688" s="1"/>
    </row>
    <row r="689" spans="1:4" s="14" customFormat="1" x14ac:dyDescent="0.25">
      <c r="A689" s="1"/>
      <c r="B689" s="1"/>
      <c r="C689" s="1"/>
      <c r="D689" s="1"/>
    </row>
    <row r="690" spans="1:4" s="14" customFormat="1" x14ac:dyDescent="0.25">
      <c r="A690" s="1"/>
      <c r="B690" s="1"/>
      <c r="C690" s="1"/>
      <c r="D690" s="1"/>
    </row>
    <row r="691" spans="1:4" s="14" customFormat="1" x14ac:dyDescent="0.25">
      <c r="A691" s="1"/>
      <c r="B691" s="1"/>
      <c r="C691" s="1"/>
      <c r="D691" s="1"/>
    </row>
    <row r="692" spans="1:4" s="14" customFormat="1" x14ac:dyDescent="0.25">
      <c r="A692" s="1"/>
      <c r="B692" s="1"/>
      <c r="C692" s="1"/>
      <c r="D692" s="1"/>
    </row>
    <row r="693" spans="1:4" s="14" customFormat="1" x14ac:dyDescent="0.25">
      <c r="A693" s="1"/>
      <c r="B693" s="1"/>
      <c r="C693" s="1"/>
      <c r="D693" s="1"/>
    </row>
    <row r="694" spans="1:4" s="14" customFormat="1" x14ac:dyDescent="0.25">
      <c r="A694" s="1"/>
      <c r="B694" s="1"/>
      <c r="C694" s="1"/>
      <c r="D694" s="1"/>
    </row>
    <row r="695" spans="1:4" s="14" customFormat="1" x14ac:dyDescent="0.25">
      <c r="A695" s="1"/>
      <c r="B695" s="1"/>
      <c r="C695" s="1"/>
      <c r="D695" s="1"/>
    </row>
    <row r="696" spans="1:4" s="14" customFormat="1" x14ac:dyDescent="0.25">
      <c r="A696" s="1"/>
      <c r="B696" s="1"/>
      <c r="C696" s="1"/>
      <c r="D696" s="1"/>
    </row>
    <row r="697" spans="1:4" s="14" customFormat="1" x14ac:dyDescent="0.25">
      <c r="A697" s="1"/>
      <c r="B697" s="1"/>
      <c r="C697" s="1"/>
      <c r="D697" s="1"/>
    </row>
    <row r="698" spans="1:4" s="14" customFormat="1" x14ac:dyDescent="0.25">
      <c r="A698" s="1"/>
      <c r="B698" s="1"/>
      <c r="C698" s="1"/>
      <c r="D698" s="1"/>
    </row>
    <row r="699" spans="1:4" s="14" customFormat="1" x14ac:dyDescent="0.25">
      <c r="A699" s="1"/>
      <c r="B699" s="1"/>
      <c r="C699" s="1"/>
      <c r="D699" s="1"/>
    </row>
    <row r="700" spans="1:4" s="14" customFormat="1" x14ac:dyDescent="0.25">
      <c r="A700" s="1"/>
      <c r="B700" s="1"/>
      <c r="C700" s="1"/>
      <c r="D700" s="1"/>
    </row>
    <row r="701" spans="1:4" s="14" customFormat="1" x14ac:dyDescent="0.25">
      <c r="A701" s="1"/>
      <c r="B701" s="1"/>
      <c r="C701" s="1"/>
      <c r="D701" s="1"/>
    </row>
    <row r="702" spans="1:4" s="14" customFormat="1" x14ac:dyDescent="0.25">
      <c r="A702" s="1"/>
      <c r="B702" s="1"/>
      <c r="C702" s="1"/>
      <c r="D702" s="1"/>
    </row>
    <row r="703" spans="1:4" s="14" customFormat="1" x14ac:dyDescent="0.25">
      <c r="A703" s="1"/>
      <c r="B703" s="1"/>
      <c r="C703" s="1"/>
      <c r="D703" s="1"/>
    </row>
    <row r="704" spans="1:4" s="14" customFormat="1" x14ac:dyDescent="0.25">
      <c r="A704" s="1"/>
      <c r="B704" s="1"/>
      <c r="C704" s="1"/>
      <c r="D704" s="1"/>
    </row>
    <row r="705" spans="1:4" s="14" customFormat="1" x14ac:dyDescent="0.25">
      <c r="A705" s="1"/>
      <c r="B705" s="1"/>
      <c r="C705" s="1"/>
      <c r="D705" s="1"/>
    </row>
    <row r="706" spans="1:4" s="14" customFormat="1" x14ac:dyDescent="0.25">
      <c r="A706" s="1"/>
      <c r="B706" s="1"/>
      <c r="C706" s="1"/>
      <c r="D706" s="1"/>
    </row>
    <row r="707" spans="1:4" s="14" customFormat="1" x14ac:dyDescent="0.25">
      <c r="A707" s="1"/>
      <c r="B707" s="1"/>
      <c r="C707" s="1"/>
      <c r="D707" s="1"/>
    </row>
    <row r="708" spans="1:4" s="14" customFormat="1" x14ac:dyDescent="0.25">
      <c r="A708" s="1"/>
      <c r="B708" s="1"/>
      <c r="C708" s="1"/>
      <c r="D708" s="1"/>
    </row>
    <row r="709" spans="1:4" s="14" customFormat="1" x14ac:dyDescent="0.25">
      <c r="A709" s="1"/>
      <c r="B709" s="1"/>
      <c r="C709" s="1"/>
      <c r="D709" s="1"/>
    </row>
    <row r="710" spans="1:4" s="14" customFormat="1" x14ac:dyDescent="0.25">
      <c r="A710" s="1"/>
      <c r="B710" s="1"/>
      <c r="C710" s="1"/>
      <c r="D710" s="1"/>
    </row>
    <row r="711" spans="1:4" s="14" customFormat="1" x14ac:dyDescent="0.25">
      <c r="A711" s="1"/>
      <c r="B711" s="1"/>
      <c r="C711" s="1"/>
      <c r="D711" s="1"/>
    </row>
    <row r="712" spans="1:4" s="14" customFormat="1" x14ac:dyDescent="0.25">
      <c r="A712" s="1"/>
      <c r="B712" s="1"/>
      <c r="C712" s="1"/>
      <c r="D712" s="1"/>
    </row>
    <row r="713" spans="1:4" s="14" customFormat="1" x14ac:dyDescent="0.25">
      <c r="A713" s="1"/>
      <c r="B713" s="1"/>
      <c r="C713" s="1"/>
      <c r="D713" s="1"/>
    </row>
    <row r="714" spans="1:4" s="14" customFormat="1" x14ac:dyDescent="0.25">
      <c r="A714" s="1"/>
      <c r="B714" s="1"/>
      <c r="C714" s="1"/>
      <c r="D714" s="1"/>
    </row>
    <row r="715" spans="1:4" s="14" customFormat="1" x14ac:dyDescent="0.25">
      <c r="A715" s="1"/>
      <c r="B715" s="1"/>
      <c r="C715" s="1"/>
      <c r="D715" s="1"/>
    </row>
    <row r="716" spans="1:4" s="14" customFormat="1" x14ac:dyDescent="0.25">
      <c r="A716" s="1"/>
      <c r="B716" s="1"/>
      <c r="C716" s="1"/>
      <c r="D716" s="1"/>
    </row>
    <row r="717" spans="1:4" s="14" customFormat="1" x14ac:dyDescent="0.25">
      <c r="A717" s="1"/>
      <c r="B717" s="1"/>
      <c r="C717" s="1"/>
      <c r="D717" s="1"/>
    </row>
    <row r="718" spans="1:4" s="14" customFormat="1" x14ac:dyDescent="0.25">
      <c r="A718" s="1"/>
      <c r="B718" s="1"/>
      <c r="C718" s="1"/>
      <c r="D718" s="1"/>
    </row>
    <row r="719" spans="1:4" s="14" customFormat="1" x14ac:dyDescent="0.25">
      <c r="A719" s="1"/>
      <c r="B719" s="1"/>
      <c r="C719" s="1"/>
      <c r="D719" s="1"/>
    </row>
    <row r="720" spans="1:4" s="14" customFormat="1" x14ac:dyDescent="0.25">
      <c r="A720" s="1"/>
      <c r="B720" s="1"/>
      <c r="C720" s="1"/>
      <c r="D720" s="1"/>
    </row>
    <row r="721" spans="1:4" s="14" customFormat="1" x14ac:dyDescent="0.25">
      <c r="A721" s="1"/>
      <c r="B721" s="1"/>
      <c r="C721" s="1"/>
      <c r="D721" s="1"/>
    </row>
    <row r="722" spans="1:4" s="14" customFormat="1" x14ac:dyDescent="0.25">
      <c r="A722" s="1"/>
      <c r="B722" s="1"/>
      <c r="C722" s="1"/>
      <c r="D722" s="1"/>
    </row>
    <row r="723" spans="1:4" s="14" customFormat="1" x14ac:dyDescent="0.25">
      <c r="A723" s="1"/>
      <c r="B723" s="1"/>
      <c r="C723" s="1"/>
      <c r="D723" s="1"/>
    </row>
    <row r="724" spans="1:4" s="14" customFormat="1" x14ac:dyDescent="0.25">
      <c r="A724" s="1"/>
      <c r="B724" s="1"/>
      <c r="C724" s="1"/>
      <c r="D724" s="1"/>
    </row>
    <row r="725" spans="1:4" s="14" customFormat="1" x14ac:dyDescent="0.25">
      <c r="A725" s="1"/>
      <c r="B725" s="1"/>
      <c r="C725" s="1"/>
      <c r="D725" s="1"/>
    </row>
    <row r="726" spans="1:4" s="14" customFormat="1" x14ac:dyDescent="0.25">
      <c r="A726" s="1"/>
      <c r="B726" s="1"/>
      <c r="C726" s="1"/>
      <c r="D726" s="1"/>
    </row>
    <row r="727" spans="1:4" s="14" customFormat="1" x14ac:dyDescent="0.25">
      <c r="A727" s="1"/>
      <c r="B727" s="1"/>
      <c r="C727" s="1"/>
      <c r="D727" s="1"/>
    </row>
    <row r="728" spans="1:4" s="14" customFormat="1" x14ac:dyDescent="0.25">
      <c r="A728" s="1"/>
      <c r="B728" s="1"/>
      <c r="C728" s="1"/>
      <c r="D728" s="1"/>
    </row>
    <row r="729" spans="1:4" s="14" customFormat="1" x14ac:dyDescent="0.25">
      <c r="A729" s="1"/>
      <c r="B729" s="1"/>
      <c r="C729" s="1"/>
      <c r="D729" s="1"/>
    </row>
    <row r="730" spans="1:4" s="14" customFormat="1" x14ac:dyDescent="0.25">
      <c r="A730" s="1"/>
      <c r="B730" s="1"/>
      <c r="C730" s="1"/>
      <c r="D730" s="1"/>
    </row>
    <row r="731" spans="1:4" s="14" customFormat="1" x14ac:dyDescent="0.25">
      <c r="A731" s="1"/>
      <c r="B731" s="1"/>
      <c r="C731" s="1"/>
      <c r="D731" s="1"/>
    </row>
    <row r="732" spans="1:4" s="14" customFormat="1" x14ac:dyDescent="0.25">
      <c r="A732" s="1"/>
      <c r="B732" s="1"/>
      <c r="C732" s="1"/>
      <c r="D732" s="1"/>
    </row>
    <row r="733" spans="1:4" s="14" customFormat="1" x14ac:dyDescent="0.25">
      <c r="A733" s="1"/>
      <c r="B733" s="1"/>
      <c r="C733" s="1"/>
      <c r="D733" s="1"/>
    </row>
    <row r="734" spans="1:4" s="14" customFormat="1" x14ac:dyDescent="0.25">
      <c r="A734" s="1"/>
      <c r="B734" s="1"/>
      <c r="C734" s="1"/>
      <c r="D734" s="1"/>
    </row>
    <row r="735" spans="1:4" s="14" customFormat="1" x14ac:dyDescent="0.25">
      <c r="A735" s="1"/>
      <c r="B735" s="1"/>
      <c r="C735" s="1"/>
      <c r="D735" s="1"/>
    </row>
    <row r="736" spans="1:4" s="14" customFormat="1" x14ac:dyDescent="0.25">
      <c r="A736" s="1"/>
      <c r="B736" s="1"/>
      <c r="C736" s="1"/>
      <c r="D736" s="1"/>
    </row>
    <row r="737" spans="1:4" s="14" customFormat="1" x14ac:dyDescent="0.25">
      <c r="A737" s="1"/>
      <c r="B737" s="1"/>
      <c r="C737" s="1"/>
      <c r="D737" s="1"/>
    </row>
    <row r="738" spans="1:4" s="14" customFormat="1" x14ac:dyDescent="0.25">
      <c r="A738" s="1"/>
      <c r="B738" s="1"/>
      <c r="C738" s="1"/>
      <c r="D738" s="1"/>
    </row>
    <row r="739" spans="1:4" s="14" customFormat="1" x14ac:dyDescent="0.25">
      <c r="A739" s="1"/>
      <c r="B739" s="1"/>
      <c r="C739" s="1"/>
      <c r="D739" s="1"/>
    </row>
    <row r="740" spans="1:4" s="14" customFormat="1" x14ac:dyDescent="0.25">
      <c r="A740" s="1"/>
      <c r="B740" s="1"/>
      <c r="C740" s="1"/>
      <c r="D740" s="1"/>
    </row>
    <row r="741" spans="1:4" s="14" customFormat="1" x14ac:dyDescent="0.25">
      <c r="A741" s="1"/>
      <c r="B741" s="1"/>
      <c r="C741" s="1"/>
      <c r="D741" s="1"/>
    </row>
    <row r="742" spans="1:4" s="14" customFormat="1" x14ac:dyDescent="0.25">
      <c r="A742" s="1"/>
      <c r="B742" s="1"/>
      <c r="C742" s="1"/>
      <c r="D742" s="1"/>
    </row>
    <row r="743" spans="1:4" s="14" customFormat="1" x14ac:dyDescent="0.25">
      <c r="A743" s="1"/>
      <c r="B743" s="1"/>
      <c r="C743" s="1"/>
      <c r="D743" s="1"/>
    </row>
    <row r="744" spans="1:4" s="14" customFormat="1" x14ac:dyDescent="0.25">
      <c r="A744" s="1"/>
      <c r="B744" s="1"/>
      <c r="C744" s="1"/>
      <c r="D744" s="1"/>
    </row>
    <row r="745" spans="1:4" s="14" customFormat="1" x14ac:dyDescent="0.25">
      <c r="A745" s="1"/>
      <c r="B745" s="1"/>
      <c r="C745" s="1"/>
      <c r="D745" s="1"/>
    </row>
    <row r="746" spans="1:4" s="14" customFormat="1" x14ac:dyDescent="0.25">
      <c r="A746" s="1"/>
      <c r="B746" s="1"/>
      <c r="C746" s="1"/>
      <c r="D746" s="1"/>
    </row>
    <row r="747" spans="1:4" s="14" customFormat="1" x14ac:dyDescent="0.25">
      <c r="A747" s="1"/>
      <c r="B747" s="1"/>
      <c r="C747" s="1"/>
      <c r="D747" s="1"/>
    </row>
    <row r="748" spans="1:4" s="14" customFormat="1" x14ac:dyDescent="0.25">
      <c r="A748" s="1"/>
      <c r="B748" s="1"/>
      <c r="C748" s="1"/>
      <c r="D748" s="1"/>
    </row>
    <row r="749" spans="1:4" s="14" customFormat="1" x14ac:dyDescent="0.25">
      <c r="A749" s="1"/>
      <c r="B749" s="1"/>
      <c r="C749" s="1"/>
      <c r="D749" s="1"/>
    </row>
    <row r="750" spans="1:4" s="14" customFormat="1" x14ac:dyDescent="0.25">
      <c r="A750" s="1"/>
      <c r="B750" s="1"/>
      <c r="C750" s="1"/>
      <c r="D750" s="1"/>
    </row>
    <row r="751" spans="1:4" s="14" customFormat="1" x14ac:dyDescent="0.25">
      <c r="A751" s="1"/>
      <c r="B751" s="1"/>
      <c r="C751" s="1"/>
      <c r="D751" s="1"/>
    </row>
    <row r="752" spans="1:4" s="14" customFormat="1" x14ac:dyDescent="0.25">
      <c r="A752" s="1"/>
      <c r="B752" s="1"/>
      <c r="C752" s="1"/>
      <c r="D752" s="1"/>
    </row>
    <row r="753" spans="1:4" s="14" customFormat="1" x14ac:dyDescent="0.25">
      <c r="A753" s="1"/>
      <c r="B753" s="1"/>
      <c r="C753" s="1"/>
      <c r="D753" s="1"/>
    </row>
    <row r="754" spans="1:4" s="14" customFormat="1" x14ac:dyDescent="0.25">
      <c r="A754" s="1"/>
      <c r="B754" s="1"/>
      <c r="C754" s="1"/>
      <c r="D754" s="1"/>
    </row>
    <row r="755" spans="1:4" s="14" customFormat="1" x14ac:dyDescent="0.25">
      <c r="A755" s="1"/>
      <c r="B755" s="1"/>
      <c r="C755" s="1"/>
      <c r="D755" s="1"/>
    </row>
    <row r="756" spans="1:4" s="14" customFormat="1" x14ac:dyDescent="0.25">
      <c r="A756" s="1"/>
      <c r="B756" s="1"/>
      <c r="C756" s="1"/>
      <c r="D756" s="1"/>
    </row>
    <row r="757" spans="1:4" s="14" customFormat="1" x14ac:dyDescent="0.25">
      <c r="A757" s="1"/>
      <c r="B757" s="1"/>
      <c r="C757" s="1"/>
      <c r="D757" s="1"/>
    </row>
    <row r="758" spans="1:4" s="14" customFormat="1" x14ac:dyDescent="0.25">
      <c r="A758" s="1"/>
      <c r="B758" s="1"/>
      <c r="C758" s="1"/>
      <c r="D758" s="1"/>
    </row>
    <row r="759" spans="1:4" s="14" customFormat="1" x14ac:dyDescent="0.25">
      <c r="A759" s="1"/>
      <c r="B759" s="1"/>
      <c r="C759" s="1"/>
      <c r="D759" s="1"/>
    </row>
    <row r="760" spans="1:4" s="14" customFormat="1" x14ac:dyDescent="0.25">
      <c r="A760" s="1"/>
      <c r="B760" s="1"/>
      <c r="C760" s="1"/>
      <c r="D760" s="1"/>
    </row>
    <row r="761" spans="1:4" s="14" customFormat="1" x14ac:dyDescent="0.25">
      <c r="A761" s="1"/>
      <c r="B761" s="1"/>
      <c r="C761" s="1"/>
      <c r="D761" s="1"/>
    </row>
    <row r="762" spans="1:4" s="14" customFormat="1" x14ac:dyDescent="0.25">
      <c r="A762" s="1"/>
      <c r="B762" s="1"/>
      <c r="C762" s="1"/>
      <c r="D762" s="1"/>
    </row>
    <row r="763" spans="1:4" s="14" customFormat="1" x14ac:dyDescent="0.25">
      <c r="A763" s="1"/>
      <c r="B763" s="1"/>
      <c r="C763" s="1"/>
      <c r="D763" s="1"/>
    </row>
    <row r="764" spans="1:4" s="14" customFormat="1" x14ac:dyDescent="0.25">
      <c r="A764" s="1"/>
      <c r="B764" s="1"/>
      <c r="C764" s="1"/>
      <c r="D764" s="1"/>
    </row>
    <row r="765" spans="1:4" s="14" customFormat="1" x14ac:dyDescent="0.25">
      <c r="A765" s="1"/>
      <c r="B765" s="1"/>
      <c r="C765" s="1"/>
      <c r="D765" s="1"/>
    </row>
    <row r="766" spans="1:4" s="14" customFormat="1" x14ac:dyDescent="0.25">
      <c r="A766" s="1"/>
      <c r="B766" s="1"/>
      <c r="C766" s="1"/>
      <c r="D766" s="1"/>
    </row>
    <row r="767" spans="1:4" s="14" customFormat="1" x14ac:dyDescent="0.25">
      <c r="A767" s="1"/>
      <c r="B767" s="1"/>
      <c r="C767" s="1"/>
      <c r="D767" s="1"/>
    </row>
    <row r="768" spans="1:4" s="14" customFormat="1" x14ac:dyDescent="0.25">
      <c r="A768" s="1"/>
      <c r="B768" s="1"/>
      <c r="C768" s="1"/>
      <c r="D768" s="1"/>
    </row>
    <row r="769" spans="1:4" s="14" customFormat="1" x14ac:dyDescent="0.25">
      <c r="A769" s="1"/>
      <c r="B769" s="1"/>
      <c r="C769" s="1"/>
      <c r="D769" s="1"/>
    </row>
    <row r="770" spans="1:4" s="14" customFormat="1" x14ac:dyDescent="0.25">
      <c r="A770" s="1"/>
      <c r="B770" s="1"/>
      <c r="C770" s="1"/>
      <c r="D770" s="1"/>
    </row>
    <row r="771" spans="1:4" s="14" customFormat="1" x14ac:dyDescent="0.25">
      <c r="A771" s="1"/>
      <c r="B771" s="1"/>
      <c r="C771" s="1"/>
      <c r="D771" s="1"/>
    </row>
    <row r="772" spans="1:4" s="14" customFormat="1" x14ac:dyDescent="0.25">
      <c r="A772" s="1"/>
      <c r="B772" s="1"/>
      <c r="C772" s="1"/>
      <c r="D772" s="1"/>
    </row>
    <row r="773" spans="1:4" s="14" customFormat="1" x14ac:dyDescent="0.25">
      <c r="A773" s="1"/>
      <c r="B773" s="1"/>
      <c r="C773" s="1"/>
      <c r="D773" s="1"/>
    </row>
    <row r="774" spans="1:4" s="14" customFormat="1" x14ac:dyDescent="0.25">
      <c r="A774" s="1"/>
      <c r="B774" s="1"/>
      <c r="C774" s="1"/>
      <c r="D774" s="1"/>
    </row>
    <row r="775" spans="1:4" s="14" customFormat="1" x14ac:dyDescent="0.25">
      <c r="A775" s="1"/>
      <c r="B775" s="1"/>
      <c r="C775" s="1"/>
      <c r="D775" s="1"/>
    </row>
    <row r="776" spans="1:4" s="14" customFormat="1" x14ac:dyDescent="0.25">
      <c r="A776" s="1"/>
      <c r="B776" s="1"/>
      <c r="C776" s="1"/>
      <c r="D776" s="1"/>
    </row>
    <row r="777" spans="1:4" s="14" customFormat="1" x14ac:dyDescent="0.25">
      <c r="A777" s="1"/>
      <c r="B777" s="1"/>
      <c r="C777" s="1"/>
      <c r="D777" s="1"/>
    </row>
    <row r="778" spans="1:4" s="14" customFormat="1" x14ac:dyDescent="0.25">
      <c r="A778" s="1"/>
      <c r="B778" s="1"/>
      <c r="C778" s="1"/>
      <c r="D778" s="1"/>
    </row>
    <row r="779" spans="1:4" s="14" customFormat="1" x14ac:dyDescent="0.25">
      <c r="A779" s="1"/>
      <c r="B779" s="1"/>
      <c r="C779" s="1"/>
      <c r="D779" s="1"/>
    </row>
    <row r="780" spans="1:4" s="14" customFormat="1" x14ac:dyDescent="0.25">
      <c r="A780" s="1"/>
      <c r="B780" s="1"/>
      <c r="C780" s="1"/>
      <c r="D780" s="1"/>
    </row>
    <row r="781" spans="1:4" s="14" customFormat="1" x14ac:dyDescent="0.25">
      <c r="A781" s="1"/>
      <c r="B781" s="1"/>
      <c r="C781" s="1"/>
      <c r="D781" s="1"/>
    </row>
    <row r="782" spans="1:4" s="14" customFormat="1" x14ac:dyDescent="0.25">
      <c r="A782" s="1"/>
      <c r="B782" s="1"/>
      <c r="C782" s="1"/>
      <c r="D782" s="1"/>
    </row>
    <row r="783" spans="1:4" s="14" customFormat="1" x14ac:dyDescent="0.25">
      <c r="A783" s="1"/>
      <c r="B783" s="1"/>
      <c r="C783" s="1"/>
      <c r="D783" s="1"/>
    </row>
    <row r="784" spans="1:4" s="14" customFormat="1" x14ac:dyDescent="0.25">
      <c r="A784" s="1"/>
      <c r="B784" s="1"/>
      <c r="C784" s="1"/>
      <c r="D784" s="1"/>
    </row>
    <row r="785" spans="1:4" s="14" customFormat="1" x14ac:dyDescent="0.25">
      <c r="A785" s="1"/>
      <c r="B785" s="1"/>
      <c r="C785" s="1"/>
      <c r="D785" s="1"/>
    </row>
    <row r="786" spans="1:4" s="14" customFormat="1" x14ac:dyDescent="0.25">
      <c r="A786" s="1"/>
      <c r="B786" s="1"/>
      <c r="C786" s="1"/>
      <c r="D786" s="1"/>
    </row>
    <row r="787" spans="1:4" s="14" customFormat="1" x14ac:dyDescent="0.25">
      <c r="A787" s="1"/>
      <c r="B787" s="1"/>
      <c r="C787" s="1"/>
      <c r="D787" s="1"/>
    </row>
    <row r="788" spans="1:4" s="14" customFormat="1" x14ac:dyDescent="0.25">
      <c r="A788" s="1"/>
      <c r="B788" s="1"/>
      <c r="C788" s="1"/>
      <c r="D788" s="1"/>
    </row>
    <row r="789" spans="1:4" s="14" customFormat="1" x14ac:dyDescent="0.25">
      <c r="A789" s="1"/>
      <c r="B789" s="1"/>
      <c r="C789" s="1"/>
      <c r="D789" s="1"/>
    </row>
    <row r="790" spans="1:4" s="14" customFormat="1" x14ac:dyDescent="0.25">
      <c r="A790" s="1"/>
      <c r="B790" s="1"/>
      <c r="C790" s="1"/>
      <c r="D790" s="1"/>
    </row>
    <row r="791" spans="1:4" s="14" customFormat="1" x14ac:dyDescent="0.25">
      <c r="A791" s="1"/>
      <c r="B791" s="1"/>
      <c r="C791" s="1"/>
      <c r="D791" s="1"/>
    </row>
    <row r="792" spans="1:4" s="14" customFormat="1" x14ac:dyDescent="0.25">
      <c r="A792" s="1"/>
      <c r="B792" s="1"/>
      <c r="C792" s="1"/>
      <c r="D792" s="1"/>
    </row>
    <row r="793" spans="1:4" s="14" customFormat="1" x14ac:dyDescent="0.25">
      <c r="A793" s="1"/>
      <c r="B793" s="1"/>
      <c r="C793" s="1"/>
      <c r="D793" s="1"/>
    </row>
    <row r="794" spans="1:4" s="14" customFormat="1" x14ac:dyDescent="0.25">
      <c r="A794" s="1"/>
      <c r="B794" s="1"/>
      <c r="C794" s="1"/>
      <c r="D794" s="1"/>
    </row>
    <row r="795" spans="1:4" s="14" customFormat="1" x14ac:dyDescent="0.25">
      <c r="A795" s="1"/>
      <c r="B795" s="1"/>
      <c r="C795" s="1"/>
      <c r="D795" s="1"/>
    </row>
    <row r="796" spans="1:4" s="14" customFormat="1" x14ac:dyDescent="0.25">
      <c r="A796" s="1"/>
      <c r="B796" s="1"/>
      <c r="C796" s="1"/>
      <c r="D796" s="1"/>
    </row>
    <row r="797" spans="1:4" s="14" customFormat="1" x14ac:dyDescent="0.25">
      <c r="A797" s="1"/>
      <c r="B797" s="1"/>
      <c r="C797" s="1"/>
      <c r="D797" s="1"/>
    </row>
    <row r="798" spans="1:4" s="14" customFormat="1" x14ac:dyDescent="0.25">
      <c r="A798" s="1"/>
      <c r="B798" s="1"/>
      <c r="C798" s="1"/>
      <c r="D798" s="1"/>
    </row>
    <row r="799" spans="1:4" s="14" customFormat="1" x14ac:dyDescent="0.25">
      <c r="A799" s="1"/>
      <c r="B799" s="1"/>
      <c r="C799" s="1"/>
      <c r="D799" s="1"/>
    </row>
    <row r="800" spans="1:4" s="14" customFormat="1" x14ac:dyDescent="0.25">
      <c r="A800" s="1"/>
      <c r="B800" s="1"/>
      <c r="C800" s="1"/>
      <c r="D800" s="1"/>
    </row>
    <row r="801" spans="1:4" s="14" customFormat="1" x14ac:dyDescent="0.25">
      <c r="A801" s="1"/>
      <c r="B801" s="1"/>
      <c r="C801" s="1"/>
      <c r="D801" s="1"/>
    </row>
    <row r="802" spans="1:4" s="14" customFormat="1" x14ac:dyDescent="0.25">
      <c r="A802" s="1"/>
      <c r="B802" s="1"/>
      <c r="C802" s="1"/>
      <c r="D802" s="1"/>
    </row>
    <row r="803" spans="1:4" s="14" customFormat="1" x14ac:dyDescent="0.25">
      <c r="A803" s="1"/>
      <c r="B803" s="1"/>
      <c r="C803" s="1"/>
      <c r="D803" s="1"/>
    </row>
    <row r="804" spans="1:4" s="14" customFormat="1" x14ac:dyDescent="0.25">
      <c r="A804" s="1"/>
      <c r="B804" s="1"/>
      <c r="C804" s="1"/>
      <c r="D804" s="1"/>
    </row>
    <row r="805" spans="1:4" s="14" customFormat="1" x14ac:dyDescent="0.25">
      <c r="A805" s="1"/>
      <c r="B805" s="1"/>
      <c r="C805" s="1"/>
      <c r="D805" s="1"/>
    </row>
    <row r="806" spans="1:4" s="14" customFormat="1" x14ac:dyDescent="0.25">
      <c r="A806" s="1"/>
      <c r="B806" s="1"/>
      <c r="C806" s="1"/>
      <c r="D806" s="1"/>
    </row>
    <row r="807" spans="1:4" s="14" customFormat="1" x14ac:dyDescent="0.25">
      <c r="A807" s="1"/>
      <c r="B807" s="1"/>
      <c r="C807" s="1"/>
      <c r="D807" s="1"/>
    </row>
    <row r="808" spans="1:4" s="14" customFormat="1" x14ac:dyDescent="0.25">
      <c r="A808" s="1"/>
      <c r="B808" s="1"/>
      <c r="C808" s="1"/>
      <c r="D808" s="1"/>
    </row>
    <row r="809" spans="1:4" s="14" customFormat="1" x14ac:dyDescent="0.25">
      <c r="A809" s="1"/>
      <c r="B809" s="1"/>
      <c r="C809" s="1"/>
      <c r="D809" s="1"/>
    </row>
    <row r="810" spans="1:4" s="14" customFormat="1" x14ac:dyDescent="0.25">
      <c r="A810" s="1"/>
      <c r="B810" s="1"/>
      <c r="C810" s="1"/>
      <c r="D810" s="1"/>
    </row>
    <row r="811" spans="1:4" s="14" customFormat="1" x14ac:dyDescent="0.25">
      <c r="A811" s="1"/>
      <c r="B811" s="1"/>
      <c r="C811" s="1"/>
      <c r="D811" s="1"/>
    </row>
    <row r="812" spans="1:4" s="14" customFormat="1" x14ac:dyDescent="0.25">
      <c r="A812" s="1"/>
      <c r="B812" s="1"/>
      <c r="C812" s="1"/>
      <c r="D812" s="1"/>
    </row>
    <row r="813" spans="1:4" s="14" customFormat="1" x14ac:dyDescent="0.25">
      <c r="A813" s="1"/>
      <c r="B813" s="1"/>
      <c r="C813" s="1"/>
      <c r="D813" s="1"/>
    </row>
    <row r="814" spans="1:4" s="14" customFormat="1" x14ac:dyDescent="0.25">
      <c r="A814" s="1"/>
      <c r="B814" s="1"/>
      <c r="C814" s="1"/>
      <c r="D814" s="1"/>
    </row>
    <row r="815" spans="1:4" s="14" customFormat="1" x14ac:dyDescent="0.25">
      <c r="A815" s="1"/>
      <c r="B815" s="1"/>
      <c r="C815" s="1"/>
      <c r="D815" s="1"/>
    </row>
    <row r="816" spans="1:4" s="14" customFormat="1" x14ac:dyDescent="0.25">
      <c r="A816" s="1"/>
      <c r="B816" s="1"/>
      <c r="C816" s="1"/>
      <c r="D816" s="1"/>
    </row>
    <row r="817" spans="1:4" s="14" customFormat="1" x14ac:dyDescent="0.25">
      <c r="A817" s="1"/>
      <c r="B817" s="1"/>
      <c r="C817" s="1"/>
      <c r="D817" s="1"/>
    </row>
    <row r="818" spans="1:4" s="14" customFormat="1" x14ac:dyDescent="0.25">
      <c r="A818" s="1"/>
      <c r="B818" s="1"/>
      <c r="C818" s="1"/>
      <c r="D818" s="1"/>
    </row>
    <row r="819" spans="1:4" s="14" customFormat="1" x14ac:dyDescent="0.25">
      <c r="A819" s="1"/>
      <c r="B819" s="1"/>
      <c r="C819" s="1"/>
      <c r="D819" s="1"/>
    </row>
    <row r="820" spans="1:4" s="14" customFormat="1" x14ac:dyDescent="0.25">
      <c r="A820" s="1"/>
      <c r="B820" s="1"/>
      <c r="C820" s="1"/>
      <c r="D820" s="1"/>
    </row>
    <row r="821" spans="1:4" s="14" customFormat="1" x14ac:dyDescent="0.25">
      <c r="A821" s="1"/>
      <c r="B821" s="1"/>
      <c r="C821" s="1"/>
      <c r="D821" s="1"/>
    </row>
    <row r="822" spans="1:4" s="14" customFormat="1" x14ac:dyDescent="0.25">
      <c r="A822" s="1"/>
      <c r="B822" s="1"/>
      <c r="C822" s="1"/>
      <c r="D822" s="1"/>
    </row>
    <row r="823" spans="1:4" s="14" customFormat="1" x14ac:dyDescent="0.25">
      <c r="A823" s="1"/>
      <c r="B823" s="1"/>
      <c r="C823" s="1"/>
      <c r="D823" s="1"/>
    </row>
    <row r="824" spans="1:4" s="14" customFormat="1" x14ac:dyDescent="0.25">
      <c r="A824" s="1"/>
      <c r="B824" s="1"/>
      <c r="C824" s="1"/>
      <c r="D824" s="1"/>
    </row>
    <row r="825" spans="1:4" s="14" customFormat="1" x14ac:dyDescent="0.25">
      <c r="A825" s="1"/>
      <c r="B825" s="1"/>
      <c r="C825" s="1"/>
      <c r="D825" s="1"/>
    </row>
    <row r="826" spans="1:4" s="14" customFormat="1" x14ac:dyDescent="0.25">
      <c r="A826" s="1"/>
      <c r="B826" s="1"/>
      <c r="C826" s="1"/>
      <c r="D826" s="1"/>
    </row>
    <row r="827" spans="1:4" s="14" customFormat="1" x14ac:dyDescent="0.25">
      <c r="A827" s="1"/>
      <c r="B827" s="1"/>
      <c r="C827" s="1"/>
      <c r="D827" s="1"/>
    </row>
    <row r="828" spans="1:4" s="14" customFormat="1" x14ac:dyDescent="0.25">
      <c r="A828" s="1"/>
      <c r="B828" s="1"/>
      <c r="C828" s="1"/>
      <c r="D828" s="1"/>
    </row>
    <row r="829" spans="1:4" s="14" customFormat="1" x14ac:dyDescent="0.25">
      <c r="A829" s="1"/>
      <c r="B829" s="1"/>
      <c r="C829" s="1"/>
      <c r="D829" s="1"/>
    </row>
    <row r="830" spans="1:4" s="14" customFormat="1" x14ac:dyDescent="0.25">
      <c r="A830" s="1"/>
      <c r="B830" s="1"/>
      <c r="C830" s="1"/>
      <c r="D830" s="1"/>
    </row>
    <row r="831" spans="1:4" s="14" customFormat="1" x14ac:dyDescent="0.25">
      <c r="A831" s="1"/>
      <c r="B831" s="1"/>
      <c r="C831" s="1"/>
      <c r="D831" s="1"/>
    </row>
    <row r="832" spans="1:4" s="14" customFormat="1" x14ac:dyDescent="0.25">
      <c r="A832" s="1"/>
      <c r="B832" s="1"/>
      <c r="C832" s="1"/>
      <c r="D832" s="1"/>
    </row>
    <row r="833" spans="1:4" s="14" customFormat="1" x14ac:dyDescent="0.25">
      <c r="A833" s="1"/>
      <c r="B833" s="1"/>
      <c r="C833" s="1"/>
      <c r="D833" s="1"/>
    </row>
    <row r="834" spans="1:4" s="14" customFormat="1" x14ac:dyDescent="0.25">
      <c r="A834" s="1"/>
      <c r="B834" s="1"/>
      <c r="C834" s="1"/>
      <c r="D834" s="1"/>
    </row>
    <row r="835" spans="1:4" s="14" customFormat="1" x14ac:dyDescent="0.25">
      <c r="A835" s="1"/>
      <c r="B835" s="1"/>
      <c r="C835" s="1"/>
      <c r="D835" s="1"/>
    </row>
    <row r="836" spans="1:4" s="14" customFormat="1" x14ac:dyDescent="0.25">
      <c r="A836" s="1"/>
      <c r="B836" s="1"/>
      <c r="C836" s="1"/>
      <c r="D836" s="1"/>
    </row>
    <row r="837" spans="1:4" s="14" customFormat="1" x14ac:dyDescent="0.25">
      <c r="A837" s="1"/>
      <c r="B837" s="1"/>
      <c r="C837" s="1"/>
      <c r="D837" s="1"/>
    </row>
    <row r="838" spans="1:4" s="14" customFormat="1" x14ac:dyDescent="0.25">
      <c r="A838" s="1"/>
      <c r="B838" s="1"/>
      <c r="C838" s="1"/>
      <c r="D838" s="1"/>
    </row>
    <row r="839" spans="1:4" s="14" customFormat="1" x14ac:dyDescent="0.25">
      <c r="A839" s="1"/>
      <c r="B839" s="1"/>
      <c r="C839" s="1"/>
      <c r="D839" s="1"/>
    </row>
    <row r="840" spans="1:4" s="14" customFormat="1" x14ac:dyDescent="0.25">
      <c r="A840" s="1"/>
      <c r="B840" s="1"/>
      <c r="C840" s="1"/>
      <c r="D840" s="1"/>
    </row>
    <row r="841" spans="1:4" s="14" customFormat="1" x14ac:dyDescent="0.25">
      <c r="A841" s="1"/>
      <c r="B841" s="1"/>
      <c r="C841" s="1"/>
      <c r="D841" s="1"/>
    </row>
    <row r="842" spans="1:4" s="14" customFormat="1" x14ac:dyDescent="0.25">
      <c r="A842" s="1"/>
      <c r="B842" s="1"/>
      <c r="C842" s="1"/>
      <c r="D842" s="1"/>
    </row>
    <row r="843" spans="1:4" s="14" customFormat="1" x14ac:dyDescent="0.25">
      <c r="A843" s="1"/>
      <c r="B843" s="1"/>
      <c r="C843" s="1"/>
      <c r="D843" s="1"/>
    </row>
    <row r="844" spans="1:4" s="14" customFormat="1" x14ac:dyDescent="0.25">
      <c r="A844" s="1"/>
      <c r="B844" s="1"/>
      <c r="C844" s="1"/>
      <c r="D844" s="1"/>
    </row>
    <row r="845" spans="1:4" s="14" customFormat="1" x14ac:dyDescent="0.25">
      <c r="A845" s="1"/>
      <c r="B845" s="1"/>
      <c r="C845" s="1"/>
      <c r="D845" s="1"/>
    </row>
    <row r="846" spans="1:4" s="14" customFormat="1" x14ac:dyDescent="0.25">
      <c r="A846" s="1"/>
      <c r="B846" s="1"/>
      <c r="C846" s="1"/>
      <c r="D846" s="1"/>
    </row>
    <row r="847" spans="1:4" s="14" customFormat="1" x14ac:dyDescent="0.25">
      <c r="A847" s="1"/>
      <c r="B847" s="1"/>
      <c r="C847" s="1"/>
      <c r="D847" s="1"/>
    </row>
    <row r="848" spans="1:4" s="14" customFormat="1" x14ac:dyDescent="0.25">
      <c r="A848" s="1"/>
      <c r="B848" s="1"/>
      <c r="C848" s="1"/>
      <c r="D848" s="1"/>
    </row>
    <row r="849" spans="1:4" s="14" customFormat="1" x14ac:dyDescent="0.25">
      <c r="A849" s="1"/>
      <c r="B849" s="1"/>
      <c r="C849" s="1"/>
      <c r="D849" s="1"/>
    </row>
    <row r="850" spans="1:4" s="14" customFormat="1" x14ac:dyDescent="0.25">
      <c r="A850" s="1"/>
      <c r="B850" s="1"/>
      <c r="C850" s="1"/>
      <c r="D850" s="1"/>
    </row>
    <row r="851" spans="1:4" s="14" customFormat="1" x14ac:dyDescent="0.25">
      <c r="A851" s="1"/>
      <c r="B851" s="1"/>
      <c r="C851" s="1"/>
      <c r="D851" s="1"/>
    </row>
    <row r="852" spans="1:4" s="14" customFormat="1" x14ac:dyDescent="0.25">
      <c r="A852" s="1"/>
      <c r="B852" s="1"/>
      <c r="C852" s="1"/>
      <c r="D852" s="1"/>
    </row>
    <row r="853" spans="1:4" s="14" customFormat="1" x14ac:dyDescent="0.25">
      <c r="A853" s="1"/>
      <c r="B853" s="1"/>
      <c r="C853" s="1"/>
      <c r="D853" s="1"/>
    </row>
    <row r="854" spans="1:4" s="14" customFormat="1" x14ac:dyDescent="0.25">
      <c r="A854" s="1"/>
      <c r="B854" s="1"/>
      <c r="C854" s="1"/>
      <c r="D854" s="1"/>
    </row>
    <row r="855" spans="1:4" s="14" customFormat="1" x14ac:dyDescent="0.25">
      <c r="A855" s="1"/>
      <c r="B855" s="1"/>
      <c r="C855" s="1"/>
      <c r="D855" s="1"/>
    </row>
    <row r="856" spans="1:4" s="14" customFormat="1" x14ac:dyDescent="0.25">
      <c r="A856" s="1"/>
      <c r="B856" s="1"/>
      <c r="C856" s="1"/>
      <c r="D856" s="1"/>
    </row>
    <row r="857" spans="1:4" s="14" customFormat="1" x14ac:dyDescent="0.25">
      <c r="A857" s="1"/>
      <c r="B857" s="1"/>
      <c r="C857" s="1"/>
      <c r="D857" s="1"/>
    </row>
    <row r="858" spans="1:4" s="14" customFormat="1" x14ac:dyDescent="0.25">
      <c r="A858" s="1"/>
      <c r="B858" s="1"/>
      <c r="C858" s="1"/>
      <c r="D858" s="1"/>
    </row>
    <row r="859" spans="1:4" s="14" customFormat="1" x14ac:dyDescent="0.25">
      <c r="A859" s="1"/>
      <c r="B859" s="1"/>
      <c r="C859" s="1"/>
      <c r="D859" s="1"/>
    </row>
    <row r="860" spans="1:4" s="14" customFormat="1" x14ac:dyDescent="0.25">
      <c r="A860" s="1"/>
      <c r="B860" s="1"/>
      <c r="C860" s="1"/>
      <c r="D860" s="1"/>
    </row>
    <row r="861" spans="1:4" s="14" customFormat="1" x14ac:dyDescent="0.25">
      <c r="A861" s="1"/>
      <c r="B861" s="1"/>
      <c r="C861" s="1"/>
      <c r="D861" s="1"/>
    </row>
    <row r="862" spans="1:4" s="14" customFormat="1" x14ac:dyDescent="0.25">
      <c r="A862" s="1"/>
      <c r="B862" s="1"/>
      <c r="C862" s="1"/>
      <c r="D862" s="1"/>
    </row>
    <row r="863" spans="1:4" s="14" customFormat="1" x14ac:dyDescent="0.25">
      <c r="A863" s="1"/>
      <c r="B863" s="1"/>
      <c r="C863" s="1"/>
      <c r="D863" s="1"/>
    </row>
    <row r="864" spans="1:4" s="14" customFormat="1" x14ac:dyDescent="0.25">
      <c r="A864" s="1"/>
      <c r="B864" s="1"/>
      <c r="C864" s="1"/>
      <c r="D864" s="1"/>
    </row>
    <row r="865" spans="1:4" s="14" customFormat="1" x14ac:dyDescent="0.25">
      <c r="A865" s="1"/>
      <c r="B865" s="1"/>
      <c r="C865" s="1"/>
      <c r="D865" s="1"/>
    </row>
    <row r="866" spans="1:4" s="14" customFormat="1" x14ac:dyDescent="0.25">
      <c r="A866" s="1"/>
      <c r="B866" s="1"/>
      <c r="C866" s="1"/>
      <c r="D866" s="1"/>
    </row>
    <row r="867" spans="1:4" s="14" customFormat="1" x14ac:dyDescent="0.25">
      <c r="A867" s="1"/>
      <c r="B867" s="1"/>
      <c r="C867" s="1"/>
      <c r="D867" s="1"/>
    </row>
    <row r="868" spans="1:4" s="14" customFormat="1" x14ac:dyDescent="0.25">
      <c r="A868" s="1"/>
      <c r="B868" s="1"/>
      <c r="C868" s="1"/>
      <c r="D868" s="1"/>
    </row>
    <row r="869" spans="1:4" s="14" customFormat="1" x14ac:dyDescent="0.25">
      <c r="A869" s="1"/>
      <c r="B869" s="1"/>
      <c r="C869" s="1"/>
      <c r="D869" s="1"/>
    </row>
    <row r="870" spans="1:4" s="14" customFormat="1" x14ac:dyDescent="0.25">
      <c r="A870" s="1"/>
      <c r="B870" s="1"/>
      <c r="C870" s="1"/>
      <c r="D870" s="1"/>
    </row>
    <row r="871" spans="1:4" s="14" customFormat="1" x14ac:dyDescent="0.25">
      <c r="A871" s="1"/>
      <c r="B871" s="1"/>
      <c r="C871" s="1"/>
      <c r="D871" s="1"/>
    </row>
    <row r="872" spans="1:4" s="14" customFormat="1" x14ac:dyDescent="0.25">
      <c r="A872" s="1"/>
      <c r="B872" s="1"/>
      <c r="C872" s="1"/>
      <c r="D872" s="1"/>
    </row>
    <row r="873" spans="1:4" s="14" customFormat="1" x14ac:dyDescent="0.25">
      <c r="A873" s="1"/>
      <c r="B873" s="1"/>
      <c r="C873" s="1"/>
      <c r="D873" s="1"/>
    </row>
    <row r="874" spans="1:4" s="14" customFormat="1" x14ac:dyDescent="0.25">
      <c r="A874" s="1"/>
      <c r="B874" s="1"/>
      <c r="C874" s="1"/>
      <c r="D874" s="1"/>
    </row>
    <row r="875" spans="1:4" s="14" customFormat="1" x14ac:dyDescent="0.25">
      <c r="A875" s="1"/>
      <c r="B875" s="1"/>
      <c r="C875" s="1"/>
      <c r="D875" s="1"/>
    </row>
    <row r="876" spans="1:4" s="14" customFormat="1" x14ac:dyDescent="0.25">
      <c r="A876" s="1"/>
      <c r="B876" s="1"/>
      <c r="C876" s="1"/>
      <c r="D876" s="1"/>
    </row>
    <row r="877" spans="1:4" s="14" customFormat="1" x14ac:dyDescent="0.25">
      <c r="A877" s="1"/>
      <c r="B877" s="1"/>
      <c r="C877" s="1"/>
      <c r="D877" s="1"/>
    </row>
    <row r="878" spans="1:4" s="14" customFormat="1" x14ac:dyDescent="0.25">
      <c r="A878" s="1"/>
      <c r="B878" s="1"/>
      <c r="C878" s="1"/>
      <c r="D878" s="1"/>
    </row>
    <row r="879" spans="1:4" s="14" customFormat="1" x14ac:dyDescent="0.25">
      <c r="A879" s="1"/>
      <c r="B879" s="1"/>
      <c r="C879" s="1"/>
      <c r="D879" s="1"/>
    </row>
    <row r="880" spans="1:4" s="14" customFormat="1" x14ac:dyDescent="0.25">
      <c r="A880" s="1"/>
      <c r="B880" s="1"/>
      <c r="C880" s="1"/>
      <c r="D880" s="1"/>
    </row>
    <row r="881" spans="1:4" s="14" customFormat="1" x14ac:dyDescent="0.25">
      <c r="A881" s="1"/>
      <c r="B881" s="1"/>
      <c r="C881" s="1"/>
      <c r="D881" s="1"/>
    </row>
    <row r="882" spans="1:4" s="14" customFormat="1" x14ac:dyDescent="0.25">
      <c r="A882" s="1"/>
      <c r="B882" s="1"/>
      <c r="C882" s="1"/>
      <c r="D882" s="1"/>
    </row>
    <row r="883" spans="1:4" s="14" customFormat="1" x14ac:dyDescent="0.25">
      <c r="A883" s="1"/>
      <c r="B883" s="1"/>
      <c r="C883" s="1"/>
      <c r="D883" s="1"/>
    </row>
    <row r="884" spans="1:4" s="14" customFormat="1" x14ac:dyDescent="0.25">
      <c r="A884" s="1"/>
      <c r="B884" s="1"/>
      <c r="C884" s="1"/>
      <c r="D884" s="1"/>
    </row>
    <row r="885" spans="1:4" s="14" customFormat="1" x14ac:dyDescent="0.25">
      <c r="A885" s="1"/>
      <c r="B885" s="1"/>
      <c r="C885" s="1"/>
      <c r="D885" s="1"/>
    </row>
    <row r="886" spans="1:4" s="14" customFormat="1" x14ac:dyDescent="0.25">
      <c r="A886" s="1"/>
      <c r="B886" s="1"/>
      <c r="C886" s="1"/>
      <c r="D886" s="1"/>
    </row>
    <row r="887" spans="1:4" s="14" customFormat="1" x14ac:dyDescent="0.25">
      <c r="A887" s="1"/>
      <c r="B887" s="1"/>
      <c r="C887" s="1"/>
      <c r="D887" s="1"/>
    </row>
    <row r="888" spans="1:4" s="14" customFormat="1" x14ac:dyDescent="0.25">
      <c r="A888" s="1"/>
      <c r="B888" s="1"/>
      <c r="C888" s="1"/>
      <c r="D888" s="1"/>
    </row>
    <row r="889" spans="1:4" s="14" customFormat="1" x14ac:dyDescent="0.25">
      <c r="A889" s="1"/>
      <c r="B889" s="1"/>
      <c r="C889" s="1"/>
      <c r="D889" s="1"/>
    </row>
    <row r="890" spans="1:4" s="14" customFormat="1" x14ac:dyDescent="0.25">
      <c r="A890" s="1"/>
      <c r="B890" s="1"/>
      <c r="C890" s="1"/>
      <c r="D890" s="1"/>
    </row>
    <row r="891" spans="1:4" s="14" customFormat="1" x14ac:dyDescent="0.25">
      <c r="A891" s="1"/>
      <c r="B891" s="1"/>
      <c r="C891" s="1"/>
      <c r="D891" s="1"/>
    </row>
    <row r="892" spans="1:4" s="14" customFormat="1" x14ac:dyDescent="0.25">
      <c r="A892" s="1"/>
      <c r="B892" s="1"/>
      <c r="C892" s="1"/>
      <c r="D892" s="1"/>
    </row>
    <row r="893" spans="1:4" s="14" customFormat="1" x14ac:dyDescent="0.25">
      <c r="A893" s="1"/>
      <c r="B893" s="1"/>
      <c r="C893" s="1"/>
      <c r="D893" s="1"/>
    </row>
    <row r="894" spans="1:4" s="14" customFormat="1" x14ac:dyDescent="0.25">
      <c r="A894" s="1"/>
      <c r="B894" s="1"/>
      <c r="C894" s="1"/>
      <c r="D894" s="1"/>
    </row>
    <row r="895" spans="1:4" s="14" customFormat="1" x14ac:dyDescent="0.25">
      <c r="A895" s="1"/>
      <c r="B895" s="1"/>
      <c r="C895" s="1"/>
      <c r="D895" s="1"/>
    </row>
    <row r="896" spans="1:4" s="14" customFormat="1" x14ac:dyDescent="0.25">
      <c r="A896" s="1"/>
      <c r="B896" s="1"/>
      <c r="C896" s="1"/>
      <c r="D896" s="1"/>
    </row>
    <row r="897" spans="1:4" s="14" customFormat="1" x14ac:dyDescent="0.25">
      <c r="A897" s="1"/>
      <c r="B897" s="1"/>
      <c r="C897" s="1"/>
      <c r="D897" s="1"/>
    </row>
    <row r="898" spans="1:4" s="14" customFormat="1" x14ac:dyDescent="0.25">
      <c r="A898" s="1"/>
      <c r="B898" s="1"/>
      <c r="C898" s="1"/>
      <c r="D898" s="1"/>
    </row>
    <row r="899" spans="1:4" s="14" customFormat="1" x14ac:dyDescent="0.25">
      <c r="A899" s="1"/>
      <c r="B899" s="1"/>
      <c r="C899" s="1"/>
      <c r="D899" s="1"/>
    </row>
    <row r="900" spans="1:4" s="14" customFormat="1" x14ac:dyDescent="0.25">
      <c r="A900" s="1"/>
      <c r="B900" s="1"/>
      <c r="C900" s="1"/>
      <c r="D900" s="1"/>
    </row>
    <row r="901" spans="1:4" s="14" customFormat="1" x14ac:dyDescent="0.25">
      <c r="A901" s="1"/>
      <c r="B901" s="1"/>
      <c r="C901" s="1"/>
      <c r="D901" s="1"/>
    </row>
    <row r="902" spans="1:4" s="14" customFormat="1" x14ac:dyDescent="0.25">
      <c r="A902" s="1"/>
      <c r="B902" s="1"/>
      <c r="C902" s="1"/>
      <c r="D902" s="1"/>
    </row>
    <row r="903" spans="1:4" s="14" customFormat="1" x14ac:dyDescent="0.25">
      <c r="A903" s="1"/>
      <c r="B903" s="1"/>
      <c r="C903" s="1"/>
      <c r="D903" s="1"/>
    </row>
    <row r="904" spans="1:4" s="14" customFormat="1" x14ac:dyDescent="0.25">
      <c r="A904" s="1"/>
      <c r="B904" s="1"/>
      <c r="C904" s="1"/>
      <c r="D904" s="1"/>
    </row>
    <row r="905" spans="1:4" s="14" customFormat="1" x14ac:dyDescent="0.25">
      <c r="A905" s="1"/>
      <c r="B905" s="1"/>
      <c r="C905" s="1"/>
      <c r="D905" s="1"/>
    </row>
    <row r="906" spans="1:4" s="14" customFormat="1" x14ac:dyDescent="0.25">
      <c r="A906" s="1"/>
      <c r="B906" s="1"/>
      <c r="C906" s="1"/>
      <c r="D906" s="1"/>
    </row>
    <row r="907" spans="1:4" s="14" customFormat="1" x14ac:dyDescent="0.25">
      <c r="A907" s="1"/>
      <c r="B907" s="1"/>
      <c r="C907" s="1"/>
      <c r="D907" s="1"/>
    </row>
    <row r="908" spans="1:4" s="14" customFormat="1" x14ac:dyDescent="0.25">
      <c r="A908" s="1"/>
      <c r="B908" s="1"/>
      <c r="C908" s="1"/>
      <c r="D908" s="1"/>
    </row>
    <row r="909" spans="1:4" s="14" customFormat="1" x14ac:dyDescent="0.25">
      <c r="A909" s="1"/>
      <c r="B909" s="1"/>
      <c r="C909" s="1"/>
      <c r="D909" s="1"/>
    </row>
    <row r="910" spans="1:4" s="14" customFormat="1" x14ac:dyDescent="0.25">
      <c r="A910" s="1"/>
      <c r="B910" s="1"/>
      <c r="C910" s="1"/>
      <c r="D910" s="1"/>
    </row>
    <row r="911" spans="1:4" s="14" customFormat="1" x14ac:dyDescent="0.25">
      <c r="A911" s="1"/>
      <c r="B911" s="1"/>
      <c r="C911" s="1"/>
      <c r="D911" s="1"/>
    </row>
    <row r="912" spans="1:4" s="14" customFormat="1" x14ac:dyDescent="0.25">
      <c r="A912" s="1"/>
      <c r="B912" s="1"/>
      <c r="C912" s="1"/>
      <c r="D912" s="1"/>
    </row>
    <row r="913" spans="1:4" s="14" customFormat="1" x14ac:dyDescent="0.25">
      <c r="A913" s="1"/>
      <c r="B913" s="1"/>
      <c r="C913" s="1"/>
      <c r="D913" s="1"/>
    </row>
    <row r="914" spans="1:4" s="14" customFormat="1" x14ac:dyDescent="0.25">
      <c r="A914" s="1"/>
      <c r="B914" s="1"/>
      <c r="C914" s="1"/>
      <c r="D914" s="1"/>
    </row>
    <row r="915" spans="1:4" s="14" customFormat="1" x14ac:dyDescent="0.25">
      <c r="A915" s="1"/>
      <c r="B915" s="1"/>
      <c r="C915" s="1"/>
      <c r="D915" s="1"/>
    </row>
    <row r="916" spans="1:4" s="14" customFormat="1" x14ac:dyDescent="0.25">
      <c r="A916" s="1"/>
      <c r="B916" s="1"/>
      <c r="C916" s="1"/>
      <c r="D916" s="1"/>
    </row>
    <row r="917" spans="1:4" s="14" customFormat="1" x14ac:dyDescent="0.25">
      <c r="A917" s="1"/>
      <c r="B917" s="1"/>
      <c r="C917" s="1"/>
      <c r="D917" s="1"/>
    </row>
    <row r="918" spans="1:4" s="14" customFormat="1" x14ac:dyDescent="0.25">
      <c r="A918" s="1"/>
      <c r="B918" s="1"/>
      <c r="C918" s="1"/>
      <c r="D918" s="1"/>
    </row>
    <row r="919" spans="1:4" s="14" customFormat="1" x14ac:dyDescent="0.25">
      <c r="A919" s="1"/>
      <c r="B919" s="1"/>
      <c r="C919" s="1"/>
      <c r="D919" s="1"/>
    </row>
    <row r="920" spans="1:4" s="14" customFormat="1" x14ac:dyDescent="0.25">
      <c r="A920" s="1"/>
      <c r="B920" s="1"/>
      <c r="C920" s="1"/>
      <c r="D920" s="1"/>
    </row>
    <row r="921" spans="1:4" s="14" customFormat="1" x14ac:dyDescent="0.25">
      <c r="A921" s="1"/>
      <c r="B921" s="1"/>
      <c r="C921" s="1"/>
      <c r="D921" s="1"/>
    </row>
    <row r="922" spans="1:4" s="14" customFormat="1" x14ac:dyDescent="0.25">
      <c r="A922" s="1"/>
      <c r="B922" s="1"/>
      <c r="C922" s="1"/>
      <c r="D922" s="1"/>
    </row>
    <row r="923" spans="1:4" s="14" customFormat="1" x14ac:dyDescent="0.25">
      <c r="A923" s="1"/>
      <c r="B923" s="1"/>
      <c r="C923" s="1"/>
      <c r="D923" s="1"/>
    </row>
    <row r="924" spans="1:4" s="14" customFormat="1" x14ac:dyDescent="0.25">
      <c r="A924" s="1"/>
      <c r="B924" s="1"/>
      <c r="C924" s="1"/>
      <c r="D924" s="1"/>
    </row>
    <row r="925" spans="1:4" s="14" customFormat="1" x14ac:dyDescent="0.25">
      <c r="A925" s="1"/>
      <c r="B925" s="1"/>
      <c r="C925" s="1"/>
      <c r="D925" s="1"/>
    </row>
    <row r="926" spans="1:4" s="14" customFormat="1" x14ac:dyDescent="0.25">
      <c r="A926" s="1"/>
      <c r="B926" s="1"/>
      <c r="C926" s="1"/>
      <c r="D926" s="1"/>
    </row>
    <row r="927" spans="1:4" s="14" customFormat="1" x14ac:dyDescent="0.25">
      <c r="A927" s="1"/>
      <c r="B927" s="1"/>
      <c r="C927" s="1"/>
      <c r="D927" s="1"/>
    </row>
    <row r="928" spans="1:4" s="14" customFormat="1" x14ac:dyDescent="0.25">
      <c r="A928" s="1"/>
      <c r="B928" s="1"/>
      <c r="C928" s="1"/>
      <c r="D928" s="1"/>
    </row>
    <row r="929" spans="1:4" s="14" customFormat="1" x14ac:dyDescent="0.25">
      <c r="A929" s="1"/>
      <c r="B929" s="1"/>
      <c r="C929" s="1"/>
      <c r="D929" s="1"/>
    </row>
    <row r="930" spans="1:4" s="14" customFormat="1" x14ac:dyDescent="0.25">
      <c r="A930" s="1"/>
      <c r="B930" s="1"/>
      <c r="C930" s="1"/>
      <c r="D930" s="1"/>
    </row>
    <row r="931" spans="1:4" s="14" customFormat="1" x14ac:dyDescent="0.25">
      <c r="A931" s="1"/>
      <c r="B931" s="1"/>
      <c r="C931" s="1"/>
      <c r="D931" s="1"/>
    </row>
    <row r="932" spans="1:4" s="14" customFormat="1" x14ac:dyDescent="0.25">
      <c r="A932" s="1"/>
      <c r="B932" s="1"/>
      <c r="C932" s="1"/>
      <c r="D932" s="1"/>
    </row>
    <row r="933" spans="1:4" s="14" customFormat="1" x14ac:dyDescent="0.25">
      <c r="A933" s="1"/>
      <c r="B933" s="1"/>
      <c r="C933" s="1"/>
      <c r="D933" s="1"/>
    </row>
    <row r="934" spans="1:4" s="14" customFormat="1" x14ac:dyDescent="0.25">
      <c r="A934" s="1"/>
      <c r="B934" s="1"/>
      <c r="C934" s="1"/>
      <c r="D934" s="1"/>
    </row>
    <row r="935" spans="1:4" s="14" customFormat="1" x14ac:dyDescent="0.25">
      <c r="A935" s="1"/>
      <c r="B935" s="1"/>
      <c r="C935" s="1"/>
      <c r="D935" s="1"/>
    </row>
    <row r="936" spans="1:4" s="14" customFormat="1" x14ac:dyDescent="0.25">
      <c r="A936" s="1"/>
      <c r="B936" s="1"/>
      <c r="C936" s="1"/>
      <c r="D936" s="1"/>
    </row>
    <row r="937" spans="1:4" s="14" customFormat="1" x14ac:dyDescent="0.25">
      <c r="A937" s="1"/>
      <c r="B937" s="1"/>
      <c r="C937" s="1"/>
      <c r="D937" s="1"/>
    </row>
    <row r="938" spans="1:4" s="14" customFormat="1" x14ac:dyDescent="0.25">
      <c r="A938" s="1"/>
      <c r="B938" s="1"/>
      <c r="C938" s="1"/>
      <c r="D938" s="1"/>
    </row>
    <row r="939" spans="1:4" s="14" customFormat="1" x14ac:dyDescent="0.25">
      <c r="A939" s="1"/>
      <c r="B939" s="1"/>
      <c r="C939" s="1"/>
      <c r="D939" s="1"/>
    </row>
    <row r="940" spans="1:4" s="14" customFormat="1" x14ac:dyDescent="0.25">
      <c r="A940" s="1"/>
      <c r="B940" s="1"/>
      <c r="C940" s="1"/>
      <c r="D940" s="1"/>
    </row>
    <row r="941" spans="1:4" s="14" customFormat="1" x14ac:dyDescent="0.25">
      <c r="A941" s="1"/>
      <c r="B941" s="1"/>
      <c r="C941" s="1"/>
      <c r="D941" s="1"/>
    </row>
    <row r="942" spans="1:4" s="14" customFormat="1" x14ac:dyDescent="0.25">
      <c r="A942" s="1"/>
      <c r="B942" s="1"/>
      <c r="C942" s="1"/>
      <c r="D942" s="1"/>
    </row>
    <row r="943" spans="1:4" s="14" customFormat="1" x14ac:dyDescent="0.25">
      <c r="A943" s="1"/>
      <c r="B943" s="1"/>
      <c r="C943" s="1"/>
      <c r="D943" s="1"/>
    </row>
    <row r="944" spans="1:4" s="14" customFormat="1" x14ac:dyDescent="0.25">
      <c r="A944" s="1"/>
      <c r="B944" s="1"/>
      <c r="C944" s="1"/>
      <c r="D944" s="1"/>
    </row>
    <row r="945" spans="1:4" s="14" customFormat="1" x14ac:dyDescent="0.25">
      <c r="A945" s="1"/>
      <c r="B945" s="1"/>
      <c r="C945" s="1"/>
      <c r="D945" s="1"/>
    </row>
    <row r="946" spans="1:4" s="14" customFormat="1" x14ac:dyDescent="0.25">
      <c r="A946" s="1"/>
      <c r="B946" s="1"/>
      <c r="C946" s="1"/>
      <c r="D946" s="1"/>
    </row>
    <row r="947" spans="1:4" s="14" customFormat="1" x14ac:dyDescent="0.25">
      <c r="A947" s="1"/>
      <c r="B947" s="1"/>
      <c r="C947" s="1"/>
      <c r="D947" s="1"/>
    </row>
    <row r="948" spans="1:4" s="14" customFormat="1" x14ac:dyDescent="0.25">
      <c r="A948" s="1"/>
      <c r="B948" s="1"/>
      <c r="C948" s="1"/>
      <c r="D948" s="1"/>
    </row>
    <row r="949" spans="1:4" s="14" customFormat="1" x14ac:dyDescent="0.25">
      <c r="A949" s="1"/>
      <c r="B949" s="1"/>
      <c r="C949" s="1"/>
      <c r="D949" s="1"/>
    </row>
    <row r="950" spans="1:4" s="14" customFormat="1" x14ac:dyDescent="0.25">
      <c r="A950" s="1"/>
      <c r="B950" s="1"/>
      <c r="C950" s="1"/>
      <c r="D950" s="1"/>
    </row>
    <row r="951" spans="1:4" s="14" customFormat="1" x14ac:dyDescent="0.25">
      <c r="A951" s="1"/>
      <c r="B951" s="1"/>
      <c r="C951" s="1"/>
      <c r="D951" s="1"/>
    </row>
    <row r="952" spans="1:4" s="14" customFormat="1" x14ac:dyDescent="0.25">
      <c r="A952" s="1"/>
      <c r="B952" s="1"/>
      <c r="C952" s="1"/>
      <c r="D952" s="1"/>
    </row>
    <row r="953" spans="1:4" s="14" customFormat="1" x14ac:dyDescent="0.25">
      <c r="A953" s="1"/>
      <c r="B953" s="1"/>
      <c r="C953" s="1"/>
      <c r="D953" s="1"/>
    </row>
    <row r="954" spans="1:4" s="14" customFormat="1" x14ac:dyDescent="0.25">
      <c r="A954" s="1"/>
      <c r="B954" s="1"/>
      <c r="C954" s="1"/>
      <c r="D954" s="1"/>
    </row>
    <row r="955" spans="1:4" s="14" customFormat="1" x14ac:dyDescent="0.25">
      <c r="A955" s="1"/>
      <c r="B955" s="1"/>
      <c r="C955" s="1"/>
      <c r="D955" s="1"/>
    </row>
    <row r="956" spans="1:4" s="14" customFormat="1" x14ac:dyDescent="0.25">
      <c r="A956" s="1"/>
      <c r="B956" s="1"/>
      <c r="C956" s="1"/>
      <c r="D956" s="1"/>
    </row>
    <row r="957" spans="1:4" s="14" customFormat="1" x14ac:dyDescent="0.25">
      <c r="A957" s="1"/>
      <c r="B957" s="1"/>
      <c r="C957" s="1"/>
      <c r="D957" s="1"/>
    </row>
    <row r="958" spans="1:4" s="14" customFormat="1" x14ac:dyDescent="0.25">
      <c r="A958" s="1"/>
      <c r="B958" s="1"/>
      <c r="C958" s="1"/>
      <c r="D958" s="1"/>
    </row>
    <row r="959" spans="1:4" s="14" customFormat="1" x14ac:dyDescent="0.25">
      <c r="A959" s="1"/>
      <c r="B959" s="1"/>
      <c r="C959" s="1"/>
      <c r="D959" s="1"/>
    </row>
    <row r="960" spans="1:4" s="14" customFormat="1" x14ac:dyDescent="0.25">
      <c r="A960" s="1"/>
      <c r="B960" s="1"/>
      <c r="C960" s="1"/>
      <c r="D960" s="1"/>
    </row>
    <row r="961" spans="1:4" s="14" customFormat="1" x14ac:dyDescent="0.25">
      <c r="A961" s="1"/>
      <c r="B961" s="1"/>
      <c r="C961" s="1"/>
      <c r="D961" s="1"/>
    </row>
    <row r="962" spans="1:4" s="14" customFormat="1" x14ac:dyDescent="0.25">
      <c r="A962" s="1"/>
      <c r="B962" s="1"/>
      <c r="C962" s="1"/>
      <c r="D962" s="1"/>
    </row>
    <row r="963" spans="1:4" s="14" customFormat="1" x14ac:dyDescent="0.25">
      <c r="A963" s="1"/>
      <c r="B963" s="1"/>
      <c r="C963" s="1"/>
      <c r="D963" s="1"/>
    </row>
    <row r="964" spans="1:4" s="14" customFormat="1" x14ac:dyDescent="0.25">
      <c r="A964" s="1"/>
      <c r="B964" s="1"/>
      <c r="C964" s="1"/>
      <c r="D964" s="1"/>
    </row>
    <row r="965" spans="1:4" s="14" customFormat="1" x14ac:dyDescent="0.25">
      <c r="A965" s="1"/>
      <c r="B965" s="1"/>
      <c r="C965" s="1"/>
      <c r="D965" s="1"/>
    </row>
    <row r="966" spans="1:4" s="14" customFormat="1" x14ac:dyDescent="0.25">
      <c r="A966" s="1"/>
      <c r="B966" s="1"/>
      <c r="C966" s="1"/>
      <c r="D966" s="1"/>
    </row>
    <row r="967" spans="1:4" s="14" customFormat="1" x14ac:dyDescent="0.25">
      <c r="A967" s="1"/>
      <c r="B967" s="1"/>
      <c r="C967" s="1"/>
      <c r="D967" s="1"/>
    </row>
    <row r="968" spans="1:4" s="14" customFormat="1" x14ac:dyDescent="0.25">
      <c r="A968" s="1"/>
      <c r="B968" s="1"/>
      <c r="C968" s="1"/>
      <c r="D968" s="1"/>
    </row>
    <row r="969" spans="1:4" s="14" customFormat="1" x14ac:dyDescent="0.25">
      <c r="A969" s="1"/>
      <c r="B969" s="1"/>
      <c r="C969" s="1"/>
      <c r="D969" s="1"/>
    </row>
    <row r="970" spans="1:4" s="14" customFormat="1" x14ac:dyDescent="0.25">
      <c r="A970" s="1"/>
      <c r="B970" s="1"/>
      <c r="C970" s="1"/>
      <c r="D970" s="1"/>
    </row>
    <row r="971" spans="1:4" s="14" customFormat="1" x14ac:dyDescent="0.25">
      <c r="A971" s="1"/>
      <c r="B971" s="1"/>
      <c r="C971" s="1"/>
      <c r="D971" s="1"/>
    </row>
    <row r="972" spans="1:4" s="14" customFormat="1" x14ac:dyDescent="0.25">
      <c r="A972" s="1"/>
      <c r="B972" s="1"/>
      <c r="C972" s="1"/>
      <c r="D972" s="1"/>
    </row>
    <row r="973" spans="1:4" s="14" customFormat="1" x14ac:dyDescent="0.25">
      <c r="A973" s="1"/>
      <c r="B973" s="1"/>
      <c r="C973" s="1"/>
      <c r="D973" s="1"/>
    </row>
    <row r="974" spans="1:4" s="14" customFormat="1" x14ac:dyDescent="0.25">
      <c r="A974" s="1"/>
      <c r="B974" s="1"/>
      <c r="C974" s="1"/>
      <c r="D974" s="1"/>
    </row>
    <row r="975" spans="1:4" s="14" customFormat="1" x14ac:dyDescent="0.25">
      <c r="A975" s="1"/>
      <c r="B975" s="1"/>
      <c r="C975" s="1"/>
      <c r="D975" s="1"/>
    </row>
    <row r="976" spans="1:4" s="14" customFormat="1" x14ac:dyDescent="0.25">
      <c r="A976" s="1"/>
      <c r="B976" s="1"/>
      <c r="C976" s="1"/>
      <c r="D976" s="1"/>
    </row>
    <row r="977" spans="1:4" s="14" customFormat="1" x14ac:dyDescent="0.25">
      <c r="A977" s="1"/>
      <c r="B977" s="1"/>
      <c r="C977" s="1"/>
      <c r="D977" s="1"/>
    </row>
    <row r="978" spans="1:4" s="14" customFormat="1" x14ac:dyDescent="0.25">
      <c r="A978" s="1"/>
      <c r="B978" s="1"/>
      <c r="C978" s="1"/>
      <c r="D978" s="1"/>
    </row>
    <row r="979" spans="1:4" s="14" customFormat="1" x14ac:dyDescent="0.25">
      <c r="A979" s="1"/>
      <c r="B979" s="1"/>
      <c r="C979" s="1"/>
      <c r="D979" s="1"/>
    </row>
    <row r="980" spans="1:4" s="14" customFormat="1" x14ac:dyDescent="0.25">
      <c r="A980" s="1"/>
      <c r="B980" s="1"/>
      <c r="C980" s="1"/>
      <c r="D980" s="1"/>
    </row>
    <row r="981" spans="1:4" s="14" customFormat="1" x14ac:dyDescent="0.25">
      <c r="A981" s="1"/>
      <c r="B981" s="1"/>
      <c r="C981" s="1"/>
      <c r="D981" s="1"/>
    </row>
    <row r="982" spans="1:4" s="14" customFormat="1" x14ac:dyDescent="0.25">
      <c r="A982" s="1"/>
      <c r="B982" s="1"/>
      <c r="C982" s="1"/>
      <c r="D982" s="1"/>
    </row>
    <row r="983" spans="1:4" s="14" customFormat="1" x14ac:dyDescent="0.25">
      <c r="A983" s="1"/>
      <c r="B983" s="1"/>
      <c r="C983" s="1"/>
      <c r="D983" s="1"/>
    </row>
    <row r="984" spans="1:4" s="14" customFormat="1" x14ac:dyDescent="0.25">
      <c r="A984" s="1"/>
      <c r="B984" s="1"/>
      <c r="C984" s="1"/>
      <c r="D984" s="1"/>
    </row>
    <row r="985" spans="1:4" s="14" customFormat="1" x14ac:dyDescent="0.25">
      <c r="A985" s="1"/>
      <c r="B985" s="1"/>
      <c r="C985" s="1"/>
      <c r="D985" s="1"/>
    </row>
    <row r="986" spans="1:4" s="14" customFormat="1" x14ac:dyDescent="0.25">
      <c r="A986" s="1"/>
      <c r="B986" s="1"/>
      <c r="C986" s="1"/>
      <c r="D986" s="1"/>
    </row>
    <row r="987" spans="1:4" s="14" customFormat="1" x14ac:dyDescent="0.25">
      <c r="A987" s="1"/>
      <c r="B987" s="1"/>
      <c r="C987" s="1"/>
      <c r="D987" s="1"/>
    </row>
    <row r="988" spans="1:4" s="14" customFormat="1" x14ac:dyDescent="0.25">
      <c r="A988" s="1"/>
      <c r="B988" s="1"/>
      <c r="C988" s="1"/>
      <c r="D988" s="1"/>
    </row>
    <row r="989" spans="1:4" s="14" customFormat="1" x14ac:dyDescent="0.25">
      <c r="A989" s="1"/>
      <c r="B989" s="1"/>
      <c r="C989" s="1"/>
      <c r="D989" s="1"/>
    </row>
    <row r="990" spans="1:4" s="14" customFormat="1" x14ac:dyDescent="0.25">
      <c r="A990" s="1"/>
      <c r="B990" s="1"/>
      <c r="C990" s="1"/>
      <c r="D990" s="1"/>
    </row>
    <row r="991" spans="1:4" s="14" customFormat="1" x14ac:dyDescent="0.25">
      <c r="A991" s="1"/>
      <c r="B991" s="1"/>
      <c r="C991" s="1"/>
      <c r="D991" s="1"/>
    </row>
    <row r="992" spans="1:4" s="14" customFormat="1" x14ac:dyDescent="0.25">
      <c r="A992" s="1"/>
      <c r="B992" s="1"/>
      <c r="C992" s="1"/>
      <c r="D992" s="1"/>
    </row>
    <row r="993" spans="1:4" s="14" customFormat="1" x14ac:dyDescent="0.25">
      <c r="A993" s="1"/>
      <c r="B993" s="1"/>
      <c r="C993" s="1"/>
      <c r="D993" s="1"/>
    </row>
    <row r="994" spans="1:4" s="14" customFormat="1" x14ac:dyDescent="0.25">
      <c r="A994" s="1"/>
      <c r="B994" s="1"/>
      <c r="C994" s="1"/>
      <c r="D994" s="1"/>
    </row>
    <row r="995" spans="1:4" s="14" customFormat="1" x14ac:dyDescent="0.25">
      <c r="A995" s="1"/>
      <c r="B995" s="1"/>
      <c r="C995" s="1"/>
      <c r="D995" s="1"/>
    </row>
    <row r="996" spans="1:4" s="14" customFormat="1" x14ac:dyDescent="0.25">
      <c r="A996" s="1"/>
      <c r="B996" s="1"/>
      <c r="C996" s="1"/>
      <c r="D996" s="1"/>
    </row>
    <row r="997" spans="1:4" s="14" customFormat="1" x14ac:dyDescent="0.25">
      <c r="A997" s="1"/>
      <c r="B997" s="1"/>
      <c r="C997" s="1"/>
      <c r="D997" s="1"/>
    </row>
    <row r="998" spans="1:4" s="14" customFormat="1" x14ac:dyDescent="0.25">
      <c r="A998" s="1"/>
      <c r="B998" s="1"/>
      <c r="C998" s="1"/>
      <c r="D998" s="1"/>
    </row>
    <row r="999" spans="1:4" s="14" customFormat="1" x14ac:dyDescent="0.25">
      <c r="A999" s="1"/>
      <c r="B999" s="1"/>
      <c r="C999" s="1"/>
      <c r="D999" s="1"/>
    </row>
    <row r="1000" spans="1:4" s="14" customFormat="1" x14ac:dyDescent="0.25">
      <c r="A1000" s="1"/>
      <c r="B1000" s="1"/>
      <c r="C1000" s="1"/>
      <c r="D1000" s="1"/>
    </row>
    <row r="1001" spans="1:4" s="14" customFormat="1" x14ac:dyDescent="0.25">
      <c r="A1001" s="1"/>
      <c r="B1001" s="1"/>
      <c r="C1001" s="1"/>
      <c r="D1001" s="1"/>
    </row>
    <row r="1002" spans="1:4" s="14" customFormat="1" x14ac:dyDescent="0.25">
      <c r="A1002" s="1"/>
      <c r="B1002" s="1"/>
      <c r="C1002" s="1"/>
      <c r="D1002" s="1"/>
    </row>
    <row r="1003" spans="1:4" s="14" customFormat="1" x14ac:dyDescent="0.25">
      <c r="A1003" s="1"/>
      <c r="B1003" s="1"/>
      <c r="C1003" s="1"/>
      <c r="D1003" s="1"/>
    </row>
    <row r="1004" spans="1:4" s="14" customFormat="1" x14ac:dyDescent="0.25">
      <c r="A1004" s="1"/>
      <c r="B1004" s="1"/>
      <c r="C1004" s="1"/>
      <c r="D1004" s="1"/>
    </row>
    <row r="1005" spans="1:4" s="14" customFormat="1" x14ac:dyDescent="0.25">
      <c r="A1005" s="1"/>
      <c r="B1005" s="1"/>
      <c r="C1005" s="1"/>
      <c r="D1005" s="1"/>
    </row>
    <row r="1006" spans="1:4" s="14" customFormat="1" x14ac:dyDescent="0.25">
      <c r="A1006" s="1"/>
      <c r="B1006" s="1"/>
      <c r="C1006" s="1"/>
      <c r="D1006" s="1"/>
    </row>
    <row r="1007" spans="1:4" s="14" customFormat="1" x14ac:dyDescent="0.25">
      <c r="A1007" s="1"/>
      <c r="B1007" s="1"/>
      <c r="C1007" s="1"/>
      <c r="D1007" s="1"/>
    </row>
    <row r="1008" spans="1:4" s="14" customFormat="1" x14ac:dyDescent="0.25">
      <c r="A1008" s="1"/>
      <c r="B1008" s="1"/>
      <c r="C1008" s="1"/>
      <c r="D1008" s="1"/>
    </row>
    <row r="1009" spans="1:4" s="14" customFormat="1" x14ac:dyDescent="0.25">
      <c r="A1009" s="1"/>
      <c r="B1009" s="1"/>
      <c r="C1009" s="1"/>
      <c r="D1009" s="1"/>
    </row>
    <row r="1010" spans="1:4" s="14" customFormat="1" x14ac:dyDescent="0.25">
      <c r="A1010" s="1"/>
      <c r="B1010" s="1"/>
      <c r="C1010" s="1"/>
      <c r="D1010" s="1"/>
    </row>
    <row r="1011" spans="1:4" s="14" customFormat="1" x14ac:dyDescent="0.25">
      <c r="A1011" s="1"/>
      <c r="B1011" s="1"/>
      <c r="C1011" s="1"/>
      <c r="D1011" s="1"/>
    </row>
    <row r="1012" spans="1:4" s="14" customFormat="1" x14ac:dyDescent="0.25">
      <c r="A1012" s="1"/>
      <c r="B1012" s="1"/>
      <c r="C1012" s="1"/>
      <c r="D1012" s="1"/>
    </row>
    <row r="1013" spans="1:4" s="14" customFormat="1" x14ac:dyDescent="0.25">
      <c r="A1013" s="1"/>
      <c r="B1013" s="1"/>
      <c r="C1013" s="1"/>
      <c r="D1013" s="1"/>
    </row>
    <row r="1014" spans="1:4" s="14" customFormat="1" x14ac:dyDescent="0.25">
      <c r="A1014" s="1"/>
      <c r="B1014" s="1"/>
      <c r="C1014" s="1"/>
      <c r="D1014" s="1"/>
    </row>
    <row r="1015" spans="1:4" s="14" customFormat="1" x14ac:dyDescent="0.25">
      <c r="A1015" s="1"/>
      <c r="B1015" s="1"/>
      <c r="C1015" s="1"/>
      <c r="D1015" s="1"/>
    </row>
    <row r="1016" spans="1:4" s="14" customFormat="1" x14ac:dyDescent="0.25">
      <c r="A1016" s="1"/>
      <c r="B1016" s="1"/>
      <c r="C1016" s="1"/>
      <c r="D1016" s="1"/>
    </row>
    <row r="1017" spans="1:4" s="14" customFormat="1" x14ac:dyDescent="0.25">
      <c r="A1017" s="1"/>
      <c r="B1017" s="1"/>
      <c r="C1017" s="1"/>
      <c r="D1017" s="1"/>
    </row>
    <row r="1018" spans="1:4" s="14" customFormat="1" x14ac:dyDescent="0.25">
      <c r="A1018" s="1"/>
      <c r="B1018" s="1"/>
      <c r="C1018" s="1"/>
      <c r="D1018" s="1"/>
    </row>
    <row r="1019" spans="1:4" s="14" customFormat="1" x14ac:dyDescent="0.25">
      <c r="A1019" s="1"/>
      <c r="B1019" s="1"/>
      <c r="C1019" s="1"/>
      <c r="D1019" s="1"/>
    </row>
    <row r="1020" spans="1:4" s="14" customFormat="1" x14ac:dyDescent="0.25">
      <c r="A1020" s="1"/>
      <c r="B1020" s="1"/>
      <c r="C1020" s="1"/>
      <c r="D1020" s="1"/>
    </row>
    <row r="1021" spans="1:4" s="14" customFormat="1" x14ac:dyDescent="0.25">
      <c r="A1021" s="1"/>
      <c r="B1021" s="1"/>
      <c r="C1021" s="1"/>
      <c r="D1021" s="1"/>
    </row>
    <row r="1022" spans="1:4" s="14" customFormat="1" x14ac:dyDescent="0.25">
      <c r="A1022" s="1"/>
      <c r="B1022" s="1"/>
      <c r="C1022" s="1"/>
      <c r="D1022" s="1"/>
    </row>
    <row r="1023" spans="1:4" s="14" customFormat="1" x14ac:dyDescent="0.25">
      <c r="A1023" s="1"/>
      <c r="B1023" s="1"/>
      <c r="C1023" s="1"/>
      <c r="D1023" s="1"/>
    </row>
    <row r="1024" spans="1:4" s="14" customFormat="1" x14ac:dyDescent="0.25">
      <c r="A1024" s="1"/>
      <c r="B1024" s="1"/>
      <c r="C1024" s="1"/>
      <c r="D1024" s="1"/>
    </row>
    <row r="1025" spans="1:4" s="14" customFormat="1" x14ac:dyDescent="0.25">
      <c r="A1025" s="1"/>
      <c r="B1025" s="1"/>
      <c r="C1025" s="1"/>
      <c r="D1025" s="1"/>
    </row>
    <row r="1026" spans="1:4" s="14" customFormat="1" x14ac:dyDescent="0.25">
      <c r="A1026" s="1"/>
      <c r="B1026" s="1"/>
      <c r="C1026" s="1"/>
      <c r="D1026" s="1"/>
    </row>
    <row r="1027" spans="1:4" s="14" customFormat="1" x14ac:dyDescent="0.25">
      <c r="A1027" s="1"/>
      <c r="B1027" s="1"/>
      <c r="C1027" s="1"/>
      <c r="D1027" s="1"/>
    </row>
    <row r="1028" spans="1:4" s="14" customFormat="1" x14ac:dyDescent="0.25">
      <c r="A1028" s="1"/>
      <c r="B1028" s="1"/>
      <c r="C1028" s="1"/>
      <c r="D1028" s="1"/>
    </row>
    <row r="1029" spans="1:4" s="14" customFormat="1" x14ac:dyDescent="0.25">
      <c r="A1029" s="1"/>
      <c r="B1029" s="1"/>
      <c r="C1029" s="1"/>
      <c r="D1029" s="1"/>
    </row>
    <row r="1030" spans="1:4" s="14" customFormat="1" x14ac:dyDescent="0.25">
      <c r="A1030" s="1"/>
      <c r="B1030" s="1"/>
      <c r="C1030" s="1"/>
      <c r="D1030" s="1"/>
    </row>
    <row r="1031" spans="1:4" s="14" customFormat="1" x14ac:dyDescent="0.25">
      <c r="A1031" s="1"/>
      <c r="B1031" s="1"/>
      <c r="C1031" s="1"/>
      <c r="D1031" s="1"/>
    </row>
    <row r="1032" spans="1:4" s="14" customFormat="1" x14ac:dyDescent="0.25">
      <c r="A1032" s="1"/>
      <c r="B1032" s="1"/>
      <c r="C1032" s="1"/>
      <c r="D1032" s="1"/>
    </row>
    <row r="1033" spans="1:4" s="14" customFormat="1" x14ac:dyDescent="0.25">
      <c r="A1033" s="1"/>
      <c r="B1033" s="1"/>
      <c r="C1033" s="1"/>
      <c r="D1033" s="1"/>
    </row>
    <row r="1034" spans="1:4" s="14" customFormat="1" x14ac:dyDescent="0.25">
      <c r="A1034" s="1"/>
      <c r="B1034" s="1"/>
      <c r="C1034" s="1"/>
      <c r="D1034" s="1"/>
    </row>
    <row r="1035" spans="1:4" s="14" customFormat="1" x14ac:dyDescent="0.25">
      <c r="A1035" s="1"/>
      <c r="B1035" s="1"/>
      <c r="C1035" s="1"/>
      <c r="D1035" s="1"/>
    </row>
    <row r="1036" spans="1:4" s="14" customFormat="1" x14ac:dyDescent="0.25">
      <c r="A1036" s="1"/>
      <c r="B1036" s="1"/>
      <c r="C1036" s="1"/>
      <c r="D1036" s="1"/>
    </row>
    <row r="1037" spans="1:4" s="14" customFormat="1" x14ac:dyDescent="0.25">
      <c r="A1037" s="1"/>
      <c r="B1037" s="1"/>
      <c r="C1037" s="1"/>
      <c r="D1037" s="1"/>
    </row>
    <row r="1038" spans="1:4" s="14" customFormat="1" x14ac:dyDescent="0.25">
      <c r="A1038" s="1"/>
      <c r="B1038" s="1"/>
      <c r="C1038" s="1"/>
      <c r="D1038" s="1"/>
    </row>
    <row r="1039" spans="1:4" s="14" customFormat="1" x14ac:dyDescent="0.25">
      <c r="A1039" s="1"/>
      <c r="B1039" s="1"/>
      <c r="C1039" s="1"/>
      <c r="D1039" s="1"/>
    </row>
    <row r="1040" spans="1:4" s="14" customFormat="1" x14ac:dyDescent="0.25">
      <c r="A1040" s="1"/>
      <c r="B1040" s="1"/>
      <c r="C1040" s="1"/>
      <c r="D1040" s="1"/>
    </row>
    <row r="1041" spans="1:4" s="14" customFormat="1" x14ac:dyDescent="0.25">
      <c r="A1041" s="1"/>
      <c r="B1041" s="1"/>
      <c r="C1041" s="1"/>
      <c r="D1041" s="1"/>
    </row>
    <row r="1042" spans="1:4" s="14" customFormat="1" x14ac:dyDescent="0.25">
      <c r="A1042" s="1"/>
      <c r="B1042" s="1"/>
      <c r="C1042" s="1"/>
      <c r="D1042" s="1"/>
    </row>
    <row r="1043" spans="1:4" s="14" customFormat="1" x14ac:dyDescent="0.25">
      <c r="A1043" s="1"/>
      <c r="B1043" s="1"/>
      <c r="C1043" s="1"/>
      <c r="D1043" s="1"/>
    </row>
    <row r="1044" spans="1:4" s="14" customFormat="1" x14ac:dyDescent="0.25">
      <c r="A1044" s="1"/>
      <c r="B1044" s="1"/>
      <c r="C1044" s="1"/>
      <c r="D1044" s="1"/>
    </row>
    <row r="1045" spans="1:4" s="14" customFormat="1" x14ac:dyDescent="0.25">
      <c r="A1045" s="1"/>
      <c r="B1045" s="1"/>
      <c r="C1045" s="1"/>
      <c r="D1045" s="1"/>
    </row>
    <row r="1046" spans="1:4" s="14" customFormat="1" x14ac:dyDescent="0.25">
      <c r="A1046" s="1"/>
      <c r="B1046" s="1"/>
      <c r="C1046" s="1"/>
      <c r="D1046" s="1"/>
    </row>
    <row r="1047" spans="1:4" s="14" customFormat="1" x14ac:dyDescent="0.25">
      <c r="A1047" s="1"/>
      <c r="B1047" s="1"/>
      <c r="C1047" s="1"/>
      <c r="D1047" s="1"/>
    </row>
    <row r="1048" spans="1:4" s="14" customFormat="1" x14ac:dyDescent="0.25">
      <c r="A1048" s="1"/>
      <c r="B1048" s="1"/>
      <c r="C1048" s="1"/>
      <c r="D1048" s="1"/>
    </row>
    <row r="1049" spans="1:4" s="14" customFormat="1" x14ac:dyDescent="0.25">
      <c r="A1049" s="1"/>
      <c r="B1049" s="1"/>
      <c r="C1049" s="1"/>
      <c r="D1049" s="1"/>
    </row>
    <row r="1050" spans="1:4" s="14" customFormat="1" x14ac:dyDescent="0.25">
      <c r="A1050" s="1"/>
      <c r="B1050" s="1"/>
      <c r="C1050" s="1"/>
      <c r="D1050" s="1"/>
    </row>
    <row r="1051" spans="1:4" s="14" customFormat="1" x14ac:dyDescent="0.25">
      <c r="A1051" s="1"/>
      <c r="B1051" s="1"/>
      <c r="C1051" s="1"/>
      <c r="D1051" s="1"/>
    </row>
    <row r="1052" spans="1:4" s="14" customFormat="1" x14ac:dyDescent="0.25">
      <c r="A1052" s="1"/>
      <c r="B1052" s="1"/>
      <c r="C1052" s="1"/>
      <c r="D1052" s="1"/>
    </row>
    <row r="1053" spans="1:4" s="14" customFormat="1" x14ac:dyDescent="0.25">
      <c r="A1053" s="1"/>
      <c r="B1053" s="1"/>
      <c r="C1053" s="1"/>
      <c r="D1053" s="1"/>
    </row>
    <row r="1054" spans="1:4" s="14" customFormat="1" x14ac:dyDescent="0.25">
      <c r="A1054" s="1"/>
      <c r="B1054" s="1"/>
      <c r="C1054" s="1"/>
      <c r="D1054" s="1"/>
    </row>
    <row r="1055" spans="1:4" s="14" customFormat="1" x14ac:dyDescent="0.25">
      <c r="A1055" s="1"/>
      <c r="B1055" s="1"/>
      <c r="C1055" s="1"/>
      <c r="D1055" s="1"/>
    </row>
    <row r="1056" spans="1:4" s="14" customFormat="1" x14ac:dyDescent="0.25">
      <c r="A1056" s="1"/>
      <c r="B1056" s="1"/>
      <c r="C1056" s="1"/>
      <c r="D1056" s="1"/>
    </row>
    <row r="1057" spans="1:4" s="14" customFormat="1" x14ac:dyDescent="0.25">
      <c r="A1057" s="1"/>
      <c r="B1057" s="1"/>
      <c r="C1057" s="1"/>
      <c r="D1057" s="1"/>
    </row>
    <row r="1058" spans="1:4" s="14" customFormat="1" x14ac:dyDescent="0.25">
      <c r="A1058" s="1"/>
      <c r="B1058" s="1"/>
      <c r="C1058" s="1"/>
      <c r="D1058" s="1"/>
    </row>
    <row r="1059" spans="1:4" s="14" customFormat="1" x14ac:dyDescent="0.25">
      <c r="A1059" s="1"/>
      <c r="B1059" s="1"/>
      <c r="C1059" s="1"/>
      <c r="D1059" s="1"/>
    </row>
    <row r="1060" spans="1:4" s="14" customFormat="1" x14ac:dyDescent="0.25">
      <c r="A1060" s="1"/>
      <c r="B1060" s="1"/>
      <c r="C1060" s="1"/>
      <c r="D1060" s="1"/>
    </row>
    <row r="1061" spans="1:4" s="14" customFormat="1" x14ac:dyDescent="0.25">
      <c r="A1061" s="1"/>
      <c r="B1061" s="1"/>
      <c r="C1061" s="1"/>
      <c r="D1061" s="1"/>
    </row>
    <row r="1062" spans="1:4" s="14" customFormat="1" x14ac:dyDescent="0.25">
      <c r="A1062" s="1"/>
      <c r="B1062" s="1"/>
      <c r="C1062" s="1"/>
      <c r="D1062" s="1"/>
    </row>
    <row r="1063" spans="1:4" s="14" customFormat="1" x14ac:dyDescent="0.25">
      <c r="A1063" s="1"/>
      <c r="B1063" s="1"/>
      <c r="C1063" s="1"/>
      <c r="D1063" s="1"/>
    </row>
    <row r="1064" spans="1:4" s="14" customFormat="1" x14ac:dyDescent="0.25">
      <c r="A1064" s="1"/>
      <c r="B1064" s="1"/>
      <c r="C1064" s="1"/>
      <c r="D1064" s="1"/>
    </row>
    <row r="1065" spans="1:4" s="14" customFormat="1" x14ac:dyDescent="0.25">
      <c r="A1065" s="1"/>
      <c r="B1065" s="1"/>
      <c r="C1065" s="1"/>
      <c r="D1065" s="1"/>
    </row>
    <row r="1066" spans="1:4" s="14" customFormat="1" x14ac:dyDescent="0.25">
      <c r="A1066" s="1"/>
      <c r="B1066" s="1"/>
      <c r="C1066" s="1"/>
      <c r="D1066" s="1"/>
    </row>
    <row r="1067" spans="1:4" s="14" customFormat="1" x14ac:dyDescent="0.25">
      <c r="A1067" s="1"/>
      <c r="B1067" s="1"/>
      <c r="C1067" s="1"/>
      <c r="D1067" s="1"/>
    </row>
    <row r="1068" spans="1:4" s="14" customFormat="1" x14ac:dyDescent="0.25">
      <c r="A1068" s="1"/>
      <c r="B1068" s="1"/>
      <c r="C1068" s="1"/>
      <c r="D1068" s="1"/>
    </row>
    <row r="1069" spans="1:4" s="14" customFormat="1" x14ac:dyDescent="0.25">
      <c r="A1069" s="1"/>
      <c r="B1069" s="1"/>
      <c r="C1069" s="1"/>
      <c r="D1069" s="1"/>
    </row>
    <row r="1070" spans="1:4" s="14" customFormat="1" x14ac:dyDescent="0.25">
      <c r="A1070" s="1"/>
      <c r="B1070" s="1"/>
      <c r="C1070" s="1"/>
      <c r="D1070" s="1"/>
    </row>
    <row r="1071" spans="1:4" s="14" customFormat="1" x14ac:dyDescent="0.25">
      <c r="A1071" s="1"/>
      <c r="B1071" s="1"/>
      <c r="C1071" s="1"/>
      <c r="D1071" s="1"/>
    </row>
    <row r="1072" spans="1:4" s="14" customFormat="1" x14ac:dyDescent="0.25">
      <c r="A1072" s="1"/>
      <c r="B1072" s="1"/>
      <c r="C1072" s="1"/>
      <c r="D1072" s="1"/>
    </row>
    <row r="1073" spans="1:4" s="14" customFormat="1" x14ac:dyDescent="0.25">
      <c r="A1073" s="1"/>
      <c r="B1073" s="1"/>
      <c r="C1073" s="1"/>
      <c r="D1073" s="1"/>
    </row>
    <row r="1074" spans="1:4" s="14" customFormat="1" x14ac:dyDescent="0.25">
      <c r="A1074" s="1"/>
      <c r="B1074" s="1"/>
      <c r="C1074" s="1"/>
      <c r="D1074" s="1"/>
    </row>
    <row r="1075" spans="1:4" s="14" customFormat="1" x14ac:dyDescent="0.25">
      <c r="A1075" s="1"/>
      <c r="B1075" s="1"/>
      <c r="C1075" s="1"/>
      <c r="D1075" s="1"/>
    </row>
    <row r="1076" spans="1:4" s="14" customFormat="1" x14ac:dyDescent="0.25">
      <c r="A1076" s="1"/>
      <c r="B1076" s="1"/>
      <c r="C1076" s="1"/>
      <c r="D1076" s="1"/>
    </row>
    <row r="1077" spans="1:4" s="14" customFormat="1" x14ac:dyDescent="0.25">
      <c r="A1077" s="1"/>
      <c r="B1077" s="1"/>
      <c r="C1077" s="1"/>
      <c r="D1077" s="1"/>
    </row>
    <row r="1078" spans="1:4" s="14" customFormat="1" x14ac:dyDescent="0.25">
      <c r="A1078" s="1"/>
      <c r="B1078" s="1"/>
      <c r="C1078" s="1"/>
      <c r="D1078" s="1"/>
    </row>
    <row r="1079" spans="1:4" s="14" customFormat="1" x14ac:dyDescent="0.25">
      <c r="A1079" s="1"/>
      <c r="B1079" s="1"/>
      <c r="C1079" s="1"/>
      <c r="D1079" s="1"/>
    </row>
    <row r="1080" spans="1:4" s="14" customFormat="1" x14ac:dyDescent="0.25">
      <c r="A1080" s="1"/>
      <c r="B1080" s="1"/>
      <c r="C1080" s="1"/>
      <c r="D1080" s="1"/>
    </row>
    <row r="1081" spans="1:4" s="14" customFormat="1" x14ac:dyDescent="0.25">
      <c r="A1081" s="1"/>
      <c r="B1081" s="1"/>
      <c r="C1081" s="1"/>
      <c r="D1081" s="1"/>
    </row>
    <row r="1082" spans="1:4" s="14" customFormat="1" x14ac:dyDescent="0.25">
      <c r="A1082" s="1"/>
      <c r="B1082" s="1"/>
      <c r="C1082" s="1"/>
      <c r="D1082" s="1"/>
    </row>
    <row r="1083" spans="1:4" s="14" customFormat="1" x14ac:dyDescent="0.25">
      <c r="A1083" s="1"/>
      <c r="B1083" s="1"/>
      <c r="C1083" s="1"/>
      <c r="D1083" s="1"/>
    </row>
    <row r="1084" spans="1:4" s="14" customFormat="1" x14ac:dyDescent="0.25">
      <c r="A1084" s="1"/>
      <c r="B1084" s="1"/>
      <c r="C1084" s="1"/>
      <c r="D1084" s="1"/>
    </row>
    <row r="1085" spans="1:4" s="14" customFormat="1" x14ac:dyDescent="0.25">
      <c r="A1085" s="1"/>
      <c r="B1085" s="1"/>
      <c r="C1085" s="1"/>
      <c r="D1085" s="1"/>
    </row>
    <row r="1086" spans="1:4" s="14" customFormat="1" x14ac:dyDescent="0.25">
      <c r="A1086" s="1"/>
      <c r="B1086" s="1"/>
      <c r="C1086" s="1"/>
      <c r="D1086" s="1"/>
    </row>
    <row r="1087" spans="1:4" s="14" customFormat="1" x14ac:dyDescent="0.25">
      <c r="A1087" s="1"/>
      <c r="B1087" s="1"/>
      <c r="C1087" s="1"/>
      <c r="D1087" s="1"/>
    </row>
    <row r="1088" spans="1:4" s="14" customFormat="1" x14ac:dyDescent="0.25">
      <c r="A1088" s="1"/>
      <c r="B1088" s="1"/>
      <c r="C1088" s="1"/>
      <c r="D1088" s="1"/>
    </row>
    <row r="1089" spans="1:4" s="14" customFormat="1" x14ac:dyDescent="0.25">
      <c r="A1089" s="1"/>
      <c r="B1089" s="1"/>
      <c r="C1089" s="1"/>
      <c r="D1089" s="1"/>
    </row>
    <row r="1090" spans="1:4" s="14" customFormat="1" x14ac:dyDescent="0.25">
      <c r="A1090" s="1"/>
      <c r="B1090" s="1"/>
      <c r="C1090" s="1"/>
      <c r="D1090" s="1"/>
    </row>
    <row r="1091" spans="1:4" s="14" customFormat="1" x14ac:dyDescent="0.25">
      <c r="A1091" s="1"/>
      <c r="B1091" s="1"/>
      <c r="C1091" s="1"/>
      <c r="D1091" s="1"/>
    </row>
    <row r="1092" spans="1:4" s="14" customFormat="1" x14ac:dyDescent="0.25">
      <c r="A1092" s="1"/>
      <c r="B1092" s="1"/>
      <c r="C1092" s="1"/>
      <c r="D1092" s="1"/>
    </row>
    <row r="1093" spans="1:4" s="14" customFormat="1" x14ac:dyDescent="0.25">
      <c r="A1093" s="1"/>
      <c r="B1093" s="1"/>
      <c r="C1093" s="1"/>
      <c r="D1093" s="1"/>
    </row>
    <row r="1094" spans="1:4" s="14" customFormat="1" x14ac:dyDescent="0.25">
      <c r="A1094" s="1"/>
      <c r="B1094" s="1"/>
      <c r="C1094" s="1"/>
      <c r="D1094" s="1"/>
    </row>
    <row r="1095" spans="1:4" s="14" customFormat="1" x14ac:dyDescent="0.25">
      <c r="A1095" s="1"/>
      <c r="B1095" s="1"/>
      <c r="C1095" s="1"/>
      <c r="D1095" s="1"/>
    </row>
    <row r="1096" spans="1:4" s="14" customFormat="1" x14ac:dyDescent="0.25">
      <c r="A1096" s="1"/>
      <c r="B1096" s="1"/>
      <c r="C1096" s="1"/>
      <c r="D1096" s="1"/>
    </row>
    <row r="1097" spans="1:4" s="14" customFormat="1" x14ac:dyDescent="0.25">
      <c r="A1097" s="1"/>
      <c r="B1097" s="1"/>
      <c r="C1097" s="1"/>
      <c r="D1097" s="1"/>
    </row>
    <row r="1098" spans="1:4" s="14" customFormat="1" x14ac:dyDescent="0.25">
      <c r="A1098" s="1"/>
      <c r="B1098" s="1"/>
      <c r="C1098" s="1"/>
      <c r="D1098" s="1"/>
    </row>
    <row r="1099" spans="1:4" s="14" customFormat="1" x14ac:dyDescent="0.25">
      <c r="A1099" s="1"/>
      <c r="B1099" s="1"/>
      <c r="C1099" s="1"/>
      <c r="D1099" s="1"/>
    </row>
    <row r="1100" spans="1:4" s="14" customFormat="1" x14ac:dyDescent="0.25">
      <c r="A1100" s="1"/>
      <c r="B1100" s="1"/>
      <c r="C1100" s="1"/>
      <c r="D1100" s="1"/>
    </row>
    <row r="1101" spans="1:4" s="14" customFormat="1" x14ac:dyDescent="0.25">
      <c r="A1101" s="1"/>
      <c r="B1101" s="1"/>
      <c r="C1101" s="1"/>
      <c r="D1101" s="1"/>
    </row>
    <row r="1102" spans="1:4" s="14" customFormat="1" x14ac:dyDescent="0.25">
      <c r="A1102" s="1"/>
      <c r="B1102" s="1"/>
      <c r="C1102" s="1"/>
      <c r="D1102" s="1"/>
    </row>
    <row r="1103" spans="1:4" s="14" customFormat="1" x14ac:dyDescent="0.25">
      <c r="A1103" s="1"/>
      <c r="B1103" s="1"/>
      <c r="C1103" s="1"/>
      <c r="D1103" s="1"/>
    </row>
    <row r="1104" spans="1:4" s="14" customFormat="1" x14ac:dyDescent="0.25">
      <c r="A1104" s="1"/>
      <c r="B1104" s="1"/>
      <c r="C1104" s="1"/>
      <c r="D1104" s="1"/>
    </row>
    <row r="1105" spans="1:4" s="14" customFormat="1" x14ac:dyDescent="0.25">
      <c r="A1105" s="1"/>
      <c r="B1105" s="1"/>
      <c r="C1105" s="1"/>
      <c r="D1105" s="1"/>
    </row>
    <row r="1106" spans="1:4" s="14" customFormat="1" x14ac:dyDescent="0.25">
      <c r="A1106" s="1"/>
      <c r="B1106" s="1"/>
      <c r="C1106" s="1"/>
      <c r="D1106" s="1"/>
    </row>
    <row r="1107" spans="1:4" s="14" customFormat="1" x14ac:dyDescent="0.25">
      <c r="A1107" s="1"/>
      <c r="B1107" s="1"/>
      <c r="C1107" s="1"/>
      <c r="D1107" s="1"/>
    </row>
    <row r="1108" spans="1:4" s="14" customFormat="1" x14ac:dyDescent="0.25">
      <c r="A1108" s="1"/>
      <c r="B1108" s="1"/>
      <c r="C1108" s="1"/>
      <c r="D1108" s="1"/>
    </row>
    <row r="1109" spans="1:4" s="14" customFormat="1" x14ac:dyDescent="0.25">
      <c r="A1109" s="1"/>
      <c r="B1109" s="1"/>
      <c r="C1109" s="1"/>
      <c r="D1109" s="1"/>
    </row>
    <row r="1110" spans="1:4" s="14" customFormat="1" x14ac:dyDescent="0.25">
      <c r="A1110" s="1"/>
      <c r="B1110" s="1"/>
      <c r="C1110" s="1"/>
      <c r="D1110" s="1"/>
    </row>
    <row r="1111" spans="1:4" s="14" customFormat="1" x14ac:dyDescent="0.25">
      <c r="A1111" s="1"/>
      <c r="B1111" s="1"/>
      <c r="C1111" s="1"/>
      <c r="D1111" s="1"/>
    </row>
    <row r="1112" spans="1:4" s="14" customFormat="1" x14ac:dyDescent="0.25">
      <c r="A1112" s="1"/>
      <c r="B1112" s="1"/>
      <c r="C1112" s="1"/>
      <c r="D1112" s="1"/>
    </row>
    <row r="1113" spans="1:4" s="14" customFormat="1" x14ac:dyDescent="0.25">
      <c r="A1113" s="1"/>
      <c r="B1113" s="1"/>
      <c r="C1113" s="1"/>
      <c r="D1113" s="1"/>
    </row>
    <row r="1114" spans="1:4" s="14" customFormat="1" x14ac:dyDescent="0.25">
      <c r="A1114" s="1"/>
      <c r="B1114" s="1"/>
      <c r="C1114" s="1"/>
      <c r="D1114" s="1"/>
    </row>
    <row r="1115" spans="1:4" s="14" customFormat="1" x14ac:dyDescent="0.25">
      <c r="A1115" s="1"/>
      <c r="B1115" s="1"/>
      <c r="C1115" s="1"/>
      <c r="D1115" s="1"/>
    </row>
    <row r="1116" spans="1:4" s="14" customFormat="1" x14ac:dyDescent="0.25">
      <c r="A1116" s="1"/>
      <c r="B1116" s="1"/>
      <c r="C1116" s="1"/>
      <c r="D1116" s="1"/>
    </row>
    <row r="1117" spans="1:4" s="14" customFormat="1" x14ac:dyDescent="0.25">
      <c r="A1117" s="1"/>
      <c r="B1117" s="1"/>
      <c r="C1117" s="1"/>
      <c r="D1117" s="1"/>
    </row>
    <row r="1118" spans="1:4" s="14" customFormat="1" x14ac:dyDescent="0.25">
      <c r="A1118" s="1"/>
      <c r="B1118" s="1"/>
      <c r="C1118" s="1"/>
      <c r="D1118" s="1"/>
    </row>
    <row r="1119" spans="1:4" s="14" customFormat="1" x14ac:dyDescent="0.25">
      <c r="A1119" s="1"/>
      <c r="B1119" s="1"/>
      <c r="C1119" s="1"/>
      <c r="D1119" s="1"/>
    </row>
    <row r="1120" spans="1:4" s="14" customFormat="1" x14ac:dyDescent="0.25">
      <c r="A1120" s="1"/>
      <c r="B1120" s="1"/>
      <c r="C1120" s="1"/>
      <c r="D1120" s="1"/>
    </row>
    <row r="1121" spans="1:4" s="14" customFormat="1" x14ac:dyDescent="0.25">
      <c r="A1121" s="1"/>
      <c r="B1121" s="1"/>
      <c r="C1121" s="1"/>
      <c r="D1121" s="1"/>
    </row>
    <row r="1122" spans="1:4" s="14" customFormat="1" x14ac:dyDescent="0.25">
      <c r="A1122" s="1"/>
      <c r="B1122" s="1"/>
      <c r="C1122" s="1"/>
      <c r="D1122" s="1"/>
    </row>
    <row r="1123" spans="1:4" s="14" customFormat="1" x14ac:dyDescent="0.25">
      <c r="A1123" s="1"/>
      <c r="B1123" s="1"/>
      <c r="C1123" s="1"/>
      <c r="D1123" s="1"/>
    </row>
    <row r="1124" spans="1:4" s="14" customFormat="1" x14ac:dyDescent="0.25">
      <c r="A1124" s="1"/>
      <c r="B1124" s="1"/>
      <c r="C1124" s="1"/>
      <c r="D1124" s="1"/>
    </row>
    <row r="1125" spans="1:4" s="14" customFormat="1" x14ac:dyDescent="0.25">
      <c r="A1125" s="1"/>
      <c r="B1125" s="1"/>
      <c r="C1125" s="1"/>
      <c r="D1125" s="1"/>
    </row>
    <row r="1126" spans="1:4" s="14" customFormat="1" x14ac:dyDescent="0.25">
      <c r="A1126" s="1"/>
      <c r="B1126" s="1"/>
      <c r="C1126" s="1"/>
      <c r="D1126" s="1"/>
    </row>
    <row r="1127" spans="1:4" s="14" customFormat="1" x14ac:dyDescent="0.25">
      <c r="A1127" s="1"/>
      <c r="B1127" s="1"/>
      <c r="C1127" s="1"/>
      <c r="D1127" s="1"/>
    </row>
    <row r="1128" spans="1:4" s="14" customFormat="1" x14ac:dyDescent="0.25">
      <c r="A1128" s="1"/>
      <c r="B1128" s="1"/>
      <c r="C1128" s="1"/>
      <c r="D1128" s="1"/>
    </row>
    <row r="1129" spans="1:4" s="14" customFormat="1" x14ac:dyDescent="0.25">
      <c r="A1129" s="1"/>
      <c r="B1129" s="1"/>
      <c r="C1129" s="1"/>
      <c r="D1129" s="1"/>
    </row>
    <row r="1130" spans="1:4" s="14" customFormat="1" x14ac:dyDescent="0.25">
      <c r="A1130" s="1"/>
      <c r="B1130" s="1"/>
      <c r="C1130" s="1"/>
      <c r="D1130" s="1"/>
    </row>
    <row r="1131" spans="1:4" s="14" customFormat="1" x14ac:dyDescent="0.25">
      <c r="A1131" s="1"/>
      <c r="B1131" s="1"/>
      <c r="C1131" s="1"/>
      <c r="D1131" s="1"/>
    </row>
    <row r="1132" spans="1:4" s="14" customFormat="1" x14ac:dyDescent="0.25">
      <c r="A1132" s="1"/>
      <c r="B1132" s="1"/>
      <c r="C1132" s="1"/>
      <c r="D1132" s="1"/>
    </row>
    <row r="1133" spans="1:4" s="14" customFormat="1" x14ac:dyDescent="0.25">
      <c r="A1133" s="1"/>
      <c r="B1133" s="1"/>
      <c r="C1133" s="1"/>
      <c r="D1133" s="1"/>
    </row>
    <row r="1134" spans="1:4" s="14" customFormat="1" x14ac:dyDescent="0.25">
      <c r="A1134" s="1"/>
      <c r="B1134" s="1"/>
      <c r="C1134" s="1"/>
      <c r="D1134" s="1"/>
    </row>
    <row r="1135" spans="1:4" s="14" customFormat="1" x14ac:dyDescent="0.25">
      <c r="A1135" s="1"/>
      <c r="B1135" s="1"/>
      <c r="C1135" s="1"/>
      <c r="D1135" s="1"/>
    </row>
    <row r="1136" spans="1:4" s="14" customFormat="1" x14ac:dyDescent="0.25">
      <c r="A1136" s="1"/>
      <c r="B1136" s="1"/>
      <c r="C1136" s="1"/>
      <c r="D1136" s="1"/>
    </row>
    <row r="1137" spans="1:4" s="14" customFormat="1" x14ac:dyDescent="0.25">
      <c r="A1137" s="1"/>
      <c r="B1137" s="1"/>
      <c r="C1137" s="1"/>
      <c r="D1137" s="1"/>
    </row>
    <row r="1138" spans="1:4" s="14" customFormat="1" x14ac:dyDescent="0.25">
      <c r="A1138" s="1"/>
      <c r="B1138" s="1"/>
      <c r="C1138" s="1"/>
      <c r="D1138" s="1"/>
    </row>
    <row r="1139" spans="1:4" s="14" customFormat="1" x14ac:dyDescent="0.25">
      <c r="A1139" s="1"/>
      <c r="B1139" s="1"/>
      <c r="C1139" s="1"/>
      <c r="D1139" s="1"/>
    </row>
    <row r="1140" spans="1:4" s="14" customFormat="1" x14ac:dyDescent="0.25">
      <c r="A1140" s="1"/>
      <c r="B1140" s="1"/>
      <c r="C1140" s="1"/>
      <c r="D1140" s="1"/>
    </row>
    <row r="1141" spans="1:4" s="14" customFormat="1" x14ac:dyDescent="0.25">
      <c r="A1141" s="1"/>
      <c r="B1141" s="1"/>
      <c r="C1141" s="1"/>
      <c r="D1141" s="1"/>
    </row>
    <row r="1142" spans="1:4" s="14" customFormat="1" x14ac:dyDescent="0.25">
      <c r="A1142" s="1"/>
      <c r="B1142" s="1"/>
      <c r="C1142" s="1"/>
      <c r="D1142" s="1"/>
    </row>
    <row r="1143" spans="1:4" s="14" customFormat="1" x14ac:dyDescent="0.25">
      <c r="A1143" s="1"/>
      <c r="B1143" s="1"/>
      <c r="C1143" s="1"/>
      <c r="D1143" s="1"/>
    </row>
    <row r="1144" spans="1:4" s="14" customFormat="1" x14ac:dyDescent="0.25">
      <c r="A1144" s="1"/>
      <c r="B1144" s="1"/>
      <c r="C1144" s="1"/>
      <c r="D1144" s="1"/>
    </row>
    <row r="1145" spans="1:4" s="14" customFormat="1" x14ac:dyDescent="0.25">
      <c r="A1145" s="1"/>
      <c r="B1145" s="1"/>
      <c r="C1145" s="1"/>
      <c r="D1145" s="1"/>
    </row>
    <row r="1146" spans="1:4" s="14" customFormat="1" x14ac:dyDescent="0.25">
      <c r="A1146" s="1"/>
      <c r="B1146" s="1"/>
      <c r="C1146" s="1"/>
      <c r="D1146" s="1"/>
    </row>
    <row r="1147" spans="1:4" s="14" customFormat="1" x14ac:dyDescent="0.25">
      <c r="A1147" s="1"/>
      <c r="B1147" s="1"/>
      <c r="C1147" s="1"/>
      <c r="D1147" s="1"/>
    </row>
    <row r="1148" spans="1:4" s="14" customFormat="1" x14ac:dyDescent="0.25">
      <c r="A1148" s="1"/>
      <c r="B1148" s="1"/>
      <c r="C1148" s="1"/>
      <c r="D1148" s="1"/>
    </row>
    <row r="1149" spans="1:4" s="14" customFormat="1" x14ac:dyDescent="0.25">
      <c r="A1149" s="1"/>
      <c r="B1149" s="1"/>
      <c r="C1149" s="1"/>
      <c r="D1149" s="1"/>
    </row>
    <row r="1150" spans="1:4" s="14" customFormat="1" x14ac:dyDescent="0.25">
      <c r="A1150" s="1"/>
      <c r="B1150" s="1"/>
      <c r="C1150" s="1"/>
      <c r="D1150" s="1"/>
    </row>
    <row r="1151" spans="1:4" s="14" customFormat="1" x14ac:dyDescent="0.25">
      <c r="A1151" s="1"/>
      <c r="B1151" s="1"/>
      <c r="C1151" s="1"/>
      <c r="D1151" s="1"/>
    </row>
    <row r="1152" spans="1:4" s="14" customFormat="1" x14ac:dyDescent="0.25">
      <c r="A1152" s="1"/>
      <c r="B1152" s="1"/>
      <c r="C1152" s="1"/>
      <c r="D1152" s="1"/>
    </row>
    <row r="1153" spans="1:4" s="14" customFormat="1" x14ac:dyDescent="0.25">
      <c r="A1153" s="1"/>
      <c r="B1153" s="1"/>
      <c r="C1153" s="1"/>
      <c r="D1153" s="1"/>
    </row>
    <row r="1154" spans="1:4" s="14" customFormat="1" x14ac:dyDescent="0.25">
      <c r="A1154" s="1"/>
      <c r="B1154" s="1"/>
      <c r="C1154" s="1"/>
      <c r="D1154" s="1"/>
    </row>
    <row r="1155" spans="1:4" s="14" customFormat="1" x14ac:dyDescent="0.25">
      <c r="A1155" s="1"/>
      <c r="B1155" s="1"/>
      <c r="C1155" s="1"/>
      <c r="D1155" s="1"/>
    </row>
    <row r="1156" spans="1:4" s="14" customFormat="1" x14ac:dyDescent="0.25">
      <c r="A1156" s="1"/>
      <c r="B1156" s="1"/>
      <c r="C1156" s="1"/>
      <c r="D1156" s="1"/>
    </row>
    <row r="1157" spans="1:4" s="14" customFormat="1" x14ac:dyDescent="0.25">
      <c r="A1157" s="1"/>
      <c r="B1157" s="1"/>
      <c r="C1157" s="1"/>
      <c r="D1157" s="1"/>
    </row>
    <row r="1158" spans="1:4" s="14" customFormat="1" x14ac:dyDescent="0.25">
      <c r="A1158" s="1"/>
      <c r="B1158" s="1"/>
      <c r="C1158" s="1"/>
      <c r="D1158" s="1"/>
    </row>
    <row r="1159" spans="1:4" s="14" customFormat="1" x14ac:dyDescent="0.25">
      <c r="A1159" s="1"/>
      <c r="B1159" s="1"/>
      <c r="C1159" s="1"/>
      <c r="D1159" s="1"/>
    </row>
    <row r="1160" spans="1:4" s="14" customFormat="1" x14ac:dyDescent="0.25">
      <c r="A1160" s="1"/>
      <c r="B1160" s="1"/>
      <c r="C1160" s="1"/>
      <c r="D1160" s="1"/>
    </row>
    <row r="1161" spans="1:4" s="14" customFormat="1" x14ac:dyDescent="0.25">
      <c r="A1161" s="1"/>
      <c r="B1161" s="1"/>
      <c r="C1161" s="1"/>
      <c r="D1161" s="1"/>
    </row>
    <row r="1162" spans="1:4" s="14" customFormat="1" x14ac:dyDescent="0.25">
      <c r="A1162" s="1"/>
      <c r="B1162" s="1"/>
      <c r="C1162" s="1"/>
      <c r="D1162" s="1"/>
    </row>
    <row r="1163" spans="1:4" s="14" customFormat="1" x14ac:dyDescent="0.25">
      <c r="A1163" s="1"/>
      <c r="B1163" s="1"/>
      <c r="C1163" s="1"/>
      <c r="D1163" s="1"/>
    </row>
    <row r="1164" spans="1:4" s="14" customFormat="1" x14ac:dyDescent="0.25">
      <c r="A1164" s="1"/>
      <c r="B1164" s="1"/>
      <c r="C1164" s="1"/>
      <c r="D1164" s="1"/>
    </row>
    <row r="1165" spans="1:4" s="14" customFormat="1" x14ac:dyDescent="0.25">
      <c r="A1165" s="1"/>
      <c r="B1165" s="1"/>
      <c r="C1165" s="1"/>
      <c r="D1165" s="1"/>
    </row>
    <row r="1166" spans="1:4" s="14" customFormat="1" x14ac:dyDescent="0.25">
      <c r="A1166" s="1"/>
      <c r="B1166" s="1"/>
      <c r="C1166" s="1"/>
      <c r="D1166" s="1"/>
    </row>
    <row r="1167" spans="1:4" s="14" customFormat="1" x14ac:dyDescent="0.25">
      <c r="A1167" s="1"/>
      <c r="B1167" s="1"/>
      <c r="C1167" s="1"/>
      <c r="D1167" s="1"/>
    </row>
    <row r="1168" spans="1:4" s="14" customFormat="1" x14ac:dyDescent="0.25">
      <c r="A1168" s="1"/>
      <c r="B1168" s="1"/>
      <c r="C1168" s="1"/>
      <c r="D1168" s="1"/>
    </row>
    <row r="1169" spans="1:4" s="14" customFormat="1" x14ac:dyDescent="0.25">
      <c r="A1169" s="1"/>
      <c r="B1169" s="1"/>
      <c r="C1169" s="1"/>
      <c r="D1169" s="1"/>
    </row>
    <row r="1170" spans="1:4" s="14" customFormat="1" x14ac:dyDescent="0.25">
      <c r="A1170" s="1"/>
      <c r="B1170" s="1"/>
      <c r="C1170" s="1"/>
      <c r="D1170" s="1"/>
    </row>
    <row r="1171" spans="1:4" s="14" customFormat="1" x14ac:dyDescent="0.25">
      <c r="A1171" s="1"/>
      <c r="B1171" s="1"/>
      <c r="C1171" s="1"/>
      <c r="D1171" s="1"/>
    </row>
    <row r="1172" spans="1:4" s="14" customFormat="1" x14ac:dyDescent="0.25">
      <c r="A1172" s="1"/>
      <c r="B1172" s="1"/>
      <c r="C1172" s="1"/>
      <c r="D1172" s="1"/>
    </row>
    <row r="1173" spans="1:4" s="14" customFormat="1" x14ac:dyDescent="0.25">
      <c r="A1173" s="1"/>
      <c r="B1173" s="1"/>
      <c r="C1173" s="1"/>
      <c r="D1173" s="1"/>
    </row>
    <row r="1174" spans="1:4" s="14" customFormat="1" x14ac:dyDescent="0.25">
      <c r="A1174" s="1"/>
      <c r="B1174" s="1"/>
      <c r="C1174" s="1"/>
      <c r="D1174" s="1"/>
    </row>
    <row r="1175" spans="1:4" s="14" customFormat="1" x14ac:dyDescent="0.25">
      <c r="A1175" s="1"/>
      <c r="B1175" s="1"/>
      <c r="C1175" s="1"/>
      <c r="D1175" s="1"/>
    </row>
    <row r="1176" spans="1:4" s="14" customFormat="1" x14ac:dyDescent="0.25">
      <c r="A1176" s="1"/>
      <c r="B1176" s="1"/>
      <c r="C1176" s="1"/>
      <c r="D1176" s="1"/>
    </row>
    <row r="1177" spans="1:4" s="14" customFormat="1" x14ac:dyDescent="0.25">
      <c r="A1177" s="1"/>
      <c r="B1177" s="1"/>
      <c r="C1177" s="1"/>
      <c r="D1177" s="1"/>
    </row>
    <row r="1178" spans="1:4" s="14" customFormat="1" x14ac:dyDescent="0.25">
      <c r="A1178" s="1"/>
      <c r="B1178" s="1"/>
      <c r="C1178" s="1"/>
      <c r="D1178" s="1"/>
    </row>
    <row r="1179" spans="1:4" s="14" customFormat="1" x14ac:dyDescent="0.25">
      <c r="A1179" s="1"/>
      <c r="B1179" s="1"/>
      <c r="C1179" s="1"/>
      <c r="D1179" s="1"/>
    </row>
    <row r="1180" spans="1:4" s="14" customFormat="1" x14ac:dyDescent="0.25">
      <c r="A1180" s="1"/>
      <c r="B1180" s="1"/>
      <c r="C1180" s="1"/>
      <c r="D1180" s="1"/>
    </row>
    <row r="1181" spans="1:4" s="14" customFormat="1" x14ac:dyDescent="0.25">
      <c r="A1181" s="1"/>
      <c r="B1181" s="1"/>
      <c r="C1181" s="1"/>
      <c r="D1181" s="1"/>
    </row>
    <row r="1182" spans="1:4" s="14" customFormat="1" x14ac:dyDescent="0.25">
      <c r="A1182" s="1"/>
      <c r="B1182" s="1"/>
      <c r="C1182" s="1"/>
      <c r="D1182" s="1"/>
    </row>
    <row r="1183" spans="1:4" s="14" customFormat="1" x14ac:dyDescent="0.25">
      <c r="A1183" s="1"/>
      <c r="B1183" s="1"/>
      <c r="C1183" s="1"/>
      <c r="D1183" s="1"/>
    </row>
    <row r="1184" spans="1:4" s="14" customFormat="1" x14ac:dyDescent="0.25">
      <c r="A1184" s="1"/>
      <c r="B1184" s="1"/>
      <c r="C1184" s="1"/>
      <c r="D1184" s="1"/>
    </row>
    <row r="1185" spans="1:4" s="14" customFormat="1" x14ac:dyDescent="0.25">
      <c r="A1185" s="1"/>
      <c r="B1185" s="1"/>
      <c r="C1185" s="1"/>
      <c r="D1185" s="1"/>
    </row>
    <row r="1186" spans="1:4" s="14" customFormat="1" x14ac:dyDescent="0.25">
      <c r="A1186" s="1"/>
      <c r="B1186" s="1"/>
      <c r="C1186" s="1"/>
      <c r="D1186" s="1"/>
    </row>
    <row r="1187" spans="1:4" s="14" customFormat="1" x14ac:dyDescent="0.25">
      <c r="A1187" s="1"/>
      <c r="B1187" s="1"/>
      <c r="C1187" s="1"/>
      <c r="D1187" s="1"/>
    </row>
    <row r="1188" spans="1:4" s="14" customFormat="1" x14ac:dyDescent="0.25">
      <c r="A1188" s="1"/>
      <c r="B1188" s="1"/>
      <c r="C1188" s="1"/>
      <c r="D1188" s="1"/>
    </row>
    <row r="1189" spans="1:4" s="14" customFormat="1" x14ac:dyDescent="0.25">
      <c r="A1189" s="1"/>
      <c r="B1189" s="1"/>
      <c r="C1189" s="1"/>
      <c r="D1189" s="1"/>
    </row>
    <row r="1190" spans="1:4" s="14" customFormat="1" x14ac:dyDescent="0.25">
      <c r="A1190" s="1"/>
      <c r="B1190" s="1"/>
      <c r="C1190" s="1"/>
      <c r="D1190" s="1"/>
    </row>
    <row r="1191" spans="1:4" s="14" customFormat="1" x14ac:dyDescent="0.25">
      <c r="A1191" s="1"/>
      <c r="B1191" s="1"/>
      <c r="C1191" s="1"/>
      <c r="D1191" s="1"/>
    </row>
    <row r="1192" spans="1:4" s="14" customFormat="1" x14ac:dyDescent="0.25">
      <c r="A1192" s="1"/>
      <c r="B1192" s="1"/>
      <c r="C1192" s="1"/>
      <c r="D1192" s="1"/>
    </row>
    <row r="1193" spans="1:4" s="14" customFormat="1" x14ac:dyDescent="0.25">
      <c r="A1193" s="1"/>
      <c r="B1193" s="1"/>
      <c r="C1193" s="1"/>
      <c r="D1193" s="1"/>
    </row>
    <row r="1194" spans="1:4" s="14" customFormat="1" x14ac:dyDescent="0.25">
      <c r="A1194" s="1"/>
      <c r="B1194" s="1"/>
      <c r="C1194" s="1"/>
      <c r="D1194" s="1"/>
    </row>
    <row r="1195" spans="1:4" s="14" customFormat="1" x14ac:dyDescent="0.25">
      <c r="A1195" s="1"/>
      <c r="B1195" s="1"/>
      <c r="C1195" s="1"/>
      <c r="D1195" s="1"/>
    </row>
    <row r="1196" spans="1:4" s="14" customFormat="1" x14ac:dyDescent="0.25">
      <c r="A1196" s="1"/>
      <c r="B1196" s="1"/>
      <c r="C1196" s="1"/>
      <c r="D1196" s="1"/>
    </row>
    <row r="1197" spans="1:4" s="14" customFormat="1" x14ac:dyDescent="0.25">
      <c r="A1197" s="1"/>
      <c r="B1197" s="1"/>
      <c r="C1197" s="1"/>
      <c r="D1197" s="1"/>
    </row>
    <row r="1198" spans="1:4" s="14" customFormat="1" x14ac:dyDescent="0.25">
      <c r="A1198" s="1"/>
      <c r="B1198" s="1"/>
      <c r="C1198" s="1"/>
      <c r="D1198" s="1"/>
    </row>
    <row r="1199" spans="1:4" s="14" customFormat="1" x14ac:dyDescent="0.25">
      <c r="A1199" s="1"/>
      <c r="B1199" s="1"/>
      <c r="C1199" s="1"/>
      <c r="D1199" s="1"/>
    </row>
    <row r="1200" spans="1:4" s="14" customFormat="1" x14ac:dyDescent="0.25">
      <c r="A1200" s="1"/>
      <c r="B1200" s="1"/>
      <c r="C1200" s="1"/>
      <c r="D1200" s="1"/>
    </row>
    <row r="1201" spans="1:4" s="14" customFormat="1" x14ac:dyDescent="0.25">
      <c r="A1201" s="1"/>
      <c r="B1201" s="1"/>
      <c r="C1201" s="1"/>
      <c r="D1201" s="1"/>
    </row>
    <row r="1202" spans="1:4" s="14" customFormat="1" x14ac:dyDescent="0.25">
      <c r="A1202" s="1"/>
      <c r="B1202" s="1"/>
      <c r="C1202" s="1"/>
      <c r="D1202" s="1"/>
    </row>
    <row r="1203" spans="1:4" s="14" customFormat="1" x14ac:dyDescent="0.25">
      <c r="A1203" s="1"/>
      <c r="B1203" s="1"/>
      <c r="C1203" s="1"/>
      <c r="D1203" s="1"/>
    </row>
    <row r="1204" spans="1:4" s="14" customFormat="1" x14ac:dyDescent="0.25">
      <c r="A1204" s="1"/>
      <c r="B1204" s="1"/>
      <c r="C1204" s="1"/>
      <c r="D1204" s="1"/>
    </row>
    <row r="1205" spans="1:4" s="14" customFormat="1" x14ac:dyDescent="0.25">
      <c r="A1205" s="1"/>
      <c r="B1205" s="1"/>
      <c r="C1205" s="1"/>
      <c r="D1205" s="1"/>
    </row>
    <row r="1206" spans="1:4" s="14" customFormat="1" x14ac:dyDescent="0.25">
      <c r="A1206" s="1"/>
      <c r="B1206" s="1"/>
      <c r="C1206" s="1"/>
      <c r="D1206" s="1"/>
    </row>
    <row r="1207" spans="1:4" s="14" customFormat="1" x14ac:dyDescent="0.25">
      <c r="A1207" s="1"/>
      <c r="B1207" s="1"/>
      <c r="C1207" s="1"/>
      <c r="D1207" s="1"/>
    </row>
    <row r="1208" spans="1:4" s="14" customFormat="1" x14ac:dyDescent="0.25">
      <c r="A1208" s="1"/>
      <c r="B1208" s="1"/>
      <c r="C1208" s="1"/>
      <c r="D1208" s="1"/>
    </row>
    <row r="1209" spans="1:4" s="14" customFormat="1" x14ac:dyDescent="0.25">
      <c r="A1209" s="1"/>
      <c r="B1209" s="1"/>
      <c r="C1209" s="1"/>
      <c r="D1209" s="1"/>
    </row>
    <row r="1210" spans="1:4" s="14" customFormat="1" x14ac:dyDescent="0.25">
      <c r="A1210" s="1"/>
      <c r="B1210" s="1"/>
      <c r="C1210" s="1"/>
      <c r="D1210" s="1"/>
    </row>
    <row r="1211" spans="1:4" s="14" customFormat="1" x14ac:dyDescent="0.25">
      <c r="A1211" s="1"/>
      <c r="B1211" s="1"/>
      <c r="C1211" s="1"/>
      <c r="D1211" s="1"/>
    </row>
    <row r="1212" spans="1:4" s="14" customFormat="1" x14ac:dyDescent="0.25">
      <c r="A1212" s="1"/>
      <c r="B1212" s="1"/>
      <c r="C1212" s="1"/>
      <c r="D1212" s="1"/>
    </row>
    <row r="1213" spans="1:4" s="14" customFormat="1" x14ac:dyDescent="0.25">
      <c r="A1213" s="1"/>
      <c r="B1213" s="1"/>
      <c r="C1213" s="1"/>
      <c r="D1213" s="1"/>
    </row>
    <row r="1214" spans="1:4" s="14" customFormat="1" x14ac:dyDescent="0.25">
      <c r="A1214" s="1"/>
      <c r="B1214" s="1"/>
      <c r="C1214" s="1"/>
      <c r="D1214" s="1"/>
    </row>
    <row r="1215" spans="1:4" s="14" customFormat="1" x14ac:dyDescent="0.25">
      <c r="A1215" s="1"/>
      <c r="B1215" s="1"/>
      <c r="C1215" s="1"/>
      <c r="D1215" s="1"/>
    </row>
    <row r="1216" spans="1:4" s="14" customFormat="1" x14ac:dyDescent="0.25">
      <c r="A1216" s="1"/>
      <c r="B1216" s="1"/>
      <c r="C1216" s="1"/>
      <c r="D1216" s="1"/>
    </row>
    <row r="1217" spans="1:4" s="14" customFormat="1" x14ac:dyDescent="0.25">
      <c r="A1217" s="1"/>
      <c r="B1217" s="1"/>
      <c r="C1217" s="1"/>
      <c r="D1217" s="1"/>
    </row>
    <row r="1218" spans="1:4" s="14" customFormat="1" x14ac:dyDescent="0.25">
      <c r="A1218" s="1"/>
      <c r="B1218" s="1"/>
      <c r="C1218" s="1"/>
      <c r="D1218" s="1"/>
    </row>
    <row r="1219" spans="1:4" s="14" customFormat="1" x14ac:dyDescent="0.25">
      <c r="A1219" s="1"/>
      <c r="B1219" s="1"/>
      <c r="C1219" s="1"/>
      <c r="D1219" s="1"/>
    </row>
    <row r="1220" spans="1:4" s="14" customFormat="1" x14ac:dyDescent="0.25">
      <c r="A1220" s="1"/>
      <c r="B1220" s="1"/>
      <c r="C1220" s="1"/>
      <c r="D1220" s="1"/>
    </row>
    <row r="1221" spans="1:4" s="14" customFormat="1" x14ac:dyDescent="0.25">
      <c r="A1221" s="1"/>
      <c r="B1221" s="1"/>
      <c r="C1221" s="1"/>
      <c r="D1221" s="1"/>
    </row>
    <row r="1222" spans="1:4" s="14" customFormat="1" x14ac:dyDescent="0.25">
      <c r="A1222" s="1"/>
      <c r="B1222" s="1"/>
      <c r="C1222" s="1"/>
      <c r="D1222" s="1"/>
    </row>
    <row r="1223" spans="1:4" s="14" customFormat="1" x14ac:dyDescent="0.25">
      <c r="A1223" s="1"/>
      <c r="B1223" s="1"/>
      <c r="C1223" s="1"/>
      <c r="D1223" s="1"/>
    </row>
    <row r="1224" spans="1:4" s="14" customFormat="1" x14ac:dyDescent="0.25">
      <c r="A1224" s="1"/>
      <c r="B1224" s="1"/>
      <c r="C1224" s="1"/>
      <c r="D1224" s="1"/>
    </row>
    <row r="1225" spans="1:4" s="14" customFormat="1" x14ac:dyDescent="0.25">
      <c r="A1225" s="1"/>
      <c r="B1225" s="1"/>
      <c r="C1225" s="1"/>
      <c r="D1225" s="1"/>
    </row>
    <row r="1226" spans="1:4" s="14" customFormat="1" x14ac:dyDescent="0.25">
      <c r="A1226" s="1"/>
      <c r="B1226" s="1"/>
      <c r="C1226" s="1"/>
      <c r="D1226" s="1"/>
    </row>
    <row r="1227" spans="1:4" s="14" customFormat="1" x14ac:dyDescent="0.25">
      <c r="A1227" s="1"/>
      <c r="B1227" s="1"/>
      <c r="C1227" s="1"/>
      <c r="D1227" s="1"/>
    </row>
    <row r="1228" spans="1:4" s="14" customFormat="1" x14ac:dyDescent="0.25">
      <c r="A1228" s="1"/>
      <c r="B1228" s="1"/>
      <c r="C1228" s="1"/>
      <c r="D1228" s="1"/>
    </row>
    <row r="1229" spans="1:4" s="14" customFormat="1" x14ac:dyDescent="0.25">
      <c r="A1229" s="1"/>
      <c r="B1229" s="1"/>
      <c r="C1229" s="1"/>
      <c r="D1229" s="1"/>
    </row>
    <row r="1230" spans="1:4" s="14" customFormat="1" x14ac:dyDescent="0.25">
      <c r="A1230" s="1"/>
      <c r="B1230" s="1"/>
      <c r="C1230" s="1"/>
      <c r="D1230" s="1"/>
    </row>
    <row r="1231" spans="1:4" s="14" customFormat="1" x14ac:dyDescent="0.25">
      <c r="A1231" s="1"/>
      <c r="B1231" s="1"/>
      <c r="C1231" s="1"/>
      <c r="D1231" s="1"/>
    </row>
    <row r="1232" spans="1:4" s="14" customFormat="1" x14ac:dyDescent="0.25">
      <c r="A1232" s="1"/>
      <c r="B1232" s="1"/>
      <c r="C1232" s="1"/>
      <c r="D1232" s="1"/>
    </row>
    <row r="1233" spans="1:4" s="14" customFormat="1" x14ac:dyDescent="0.25">
      <c r="A1233" s="1"/>
      <c r="B1233" s="1"/>
      <c r="C1233" s="1"/>
      <c r="D1233" s="1"/>
    </row>
    <row r="1234" spans="1:4" s="14" customFormat="1" x14ac:dyDescent="0.25">
      <c r="A1234" s="1"/>
      <c r="B1234" s="1"/>
      <c r="C1234" s="1"/>
      <c r="D1234" s="1"/>
    </row>
    <row r="1235" spans="1:4" s="14" customFormat="1" x14ac:dyDescent="0.25">
      <c r="A1235" s="1"/>
      <c r="B1235" s="1"/>
      <c r="C1235" s="1"/>
      <c r="D1235" s="1"/>
    </row>
    <row r="1236" spans="1:4" s="14" customFormat="1" x14ac:dyDescent="0.25">
      <c r="A1236" s="1"/>
      <c r="B1236" s="1"/>
      <c r="C1236" s="1"/>
      <c r="D1236" s="1"/>
    </row>
    <row r="1237" spans="1:4" s="14" customFormat="1" x14ac:dyDescent="0.25">
      <c r="A1237" s="1"/>
      <c r="B1237" s="1"/>
      <c r="C1237" s="1"/>
      <c r="D1237" s="1"/>
    </row>
    <row r="1238" spans="1:4" s="14" customFormat="1" x14ac:dyDescent="0.25">
      <c r="A1238" s="1"/>
      <c r="B1238" s="1"/>
      <c r="C1238" s="1"/>
      <c r="D1238" s="1"/>
    </row>
    <row r="1239" spans="1:4" s="14" customFormat="1" x14ac:dyDescent="0.25">
      <c r="A1239" s="1"/>
      <c r="B1239" s="1"/>
      <c r="C1239" s="1"/>
      <c r="D1239" s="1"/>
    </row>
    <row r="1240" spans="1:4" s="14" customFormat="1" x14ac:dyDescent="0.25">
      <c r="A1240" s="1"/>
      <c r="B1240" s="1"/>
      <c r="C1240" s="1"/>
      <c r="D1240" s="1"/>
    </row>
    <row r="1241" spans="1:4" s="14" customFormat="1" x14ac:dyDescent="0.25">
      <c r="A1241" s="1"/>
      <c r="B1241" s="1"/>
      <c r="C1241" s="1"/>
      <c r="D1241" s="1"/>
    </row>
    <row r="1242" spans="1:4" s="14" customFormat="1" x14ac:dyDescent="0.25">
      <c r="A1242" s="1"/>
      <c r="B1242" s="1"/>
      <c r="C1242" s="1"/>
      <c r="D1242" s="1"/>
    </row>
    <row r="1243" spans="1:4" s="14" customFormat="1" x14ac:dyDescent="0.25">
      <c r="A1243" s="1"/>
      <c r="B1243" s="1"/>
      <c r="C1243" s="1"/>
      <c r="D1243" s="1"/>
    </row>
    <row r="1244" spans="1:4" s="14" customFormat="1" x14ac:dyDescent="0.25">
      <c r="A1244" s="1"/>
      <c r="B1244" s="1"/>
      <c r="C1244" s="1"/>
      <c r="D1244" s="1"/>
    </row>
    <row r="1245" spans="1:4" s="14" customFormat="1" x14ac:dyDescent="0.25">
      <c r="A1245" s="1"/>
      <c r="B1245" s="1"/>
      <c r="C1245" s="1"/>
      <c r="D1245" s="1"/>
    </row>
    <row r="1246" spans="1:4" s="14" customFormat="1" x14ac:dyDescent="0.25">
      <c r="A1246" s="1"/>
      <c r="B1246" s="1"/>
      <c r="C1246" s="1"/>
      <c r="D1246" s="1"/>
    </row>
    <row r="1247" spans="1:4" s="14" customFormat="1" x14ac:dyDescent="0.25">
      <c r="A1247" s="1"/>
      <c r="B1247" s="1"/>
      <c r="C1247" s="1"/>
      <c r="D1247" s="1"/>
    </row>
    <row r="1248" spans="1:4" s="14" customFormat="1" x14ac:dyDescent="0.25">
      <c r="A1248" s="1"/>
      <c r="B1248" s="1"/>
      <c r="C1248" s="1"/>
      <c r="D1248" s="1"/>
    </row>
    <row r="1249" spans="1:4" s="14" customFormat="1" x14ac:dyDescent="0.25">
      <c r="A1249" s="1"/>
      <c r="B1249" s="1"/>
      <c r="C1249" s="1"/>
      <c r="D1249" s="1"/>
    </row>
    <row r="1250" spans="1:4" s="14" customFormat="1" x14ac:dyDescent="0.25">
      <c r="A1250" s="1"/>
      <c r="B1250" s="1"/>
      <c r="C1250" s="1"/>
      <c r="D1250" s="1"/>
    </row>
    <row r="1251" spans="1:4" s="14" customFormat="1" x14ac:dyDescent="0.25">
      <c r="A1251" s="1"/>
      <c r="B1251" s="1"/>
      <c r="C1251" s="1"/>
      <c r="D1251" s="1"/>
    </row>
    <row r="1252" spans="1:4" s="14" customFormat="1" x14ac:dyDescent="0.25">
      <c r="A1252" s="1"/>
      <c r="B1252" s="1"/>
      <c r="C1252" s="1"/>
      <c r="D1252" s="1"/>
    </row>
    <row r="1253" spans="1:4" s="14" customFormat="1" x14ac:dyDescent="0.25">
      <c r="A1253" s="1"/>
      <c r="B1253" s="1"/>
      <c r="C1253" s="1"/>
      <c r="D1253" s="1"/>
    </row>
    <row r="1254" spans="1:4" s="14" customFormat="1" x14ac:dyDescent="0.25">
      <c r="A1254" s="1"/>
      <c r="B1254" s="1"/>
      <c r="C1254" s="1"/>
      <c r="D1254" s="1"/>
    </row>
    <row r="1255" spans="1:4" s="14" customFormat="1" x14ac:dyDescent="0.25">
      <c r="A1255" s="1"/>
      <c r="B1255" s="1"/>
      <c r="C1255" s="1"/>
      <c r="D1255" s="1"/>
    </row>
    <row r="1256" spans="1:4" s="14" customFormat="1" x14ac:dyDescent="0.25">
      <c r="A1256" s="1"/>
      <c r="B1256" s="1"/>
      <c r="C1256" s="1"/>
      <c r="D1256" s="1"/>
    </row>
    <row r="1257" spans="1:4" s="14" customFormat="1" x14ac:dyDescent="0.25">
      <c r="A1257" s="1"/>
      <c r="B1257" s="1"/>
      <c r="C1257" s="1"/>
      <c r="D1257" s="1"/>
    </row>
    <row r="1258" spans="1:4" s="14" customFormat="1" x14ac:dyDescent="0.25">
      <c r="A1258" s="1"/>
      <c r="B1258" s="1"/>
      <c r="C1258" s="1"/>
      <c r="D1258" s="1"/>
    </row>
    <row r="1259" spans="1:4" s="14" customFormat="1" x14ac:dyDescent="0.25">
      <c r="A1259" s="1"/>
      <c r="B1259" s="1"/>
      <c r="C1259" s="1"/>
      <c r="D1259" s="1"/>
    </row>
    <row r="1260" spans="1:4" s="14" customFormat="1" x14ac:dyDescent="0.25">
      <c r="A1260" s="1"/>
      <c r="B1260" s="1"/>
      <c r="C1260" s="1"/>
      <c r="D1260" s="1"/>
    </row>
    <row r="1261" spans="1:4" s="14" customFormat="1" x14ac:dyDescent="0.25">
      <c r="A1261" s="1"/>
      <c r="B1261" s="1"/>
      <c r="C1261" s="1"/>
      <c r="D1261" s="1"/>
    </row>
    <row r="1262" spans="1:4" s="14" customFormat="1" x14ac:dyDescent="0.25">
      <c r="A1262" s="1"/>
      <c r="B1262" s="1"/>
      <c r="C1262" s="1"/>
      <c r="D1262" s="1"/>
    </row>
    <row r="1263" spans="1:4" s="14" customFormat="1" x14ac:dyDescent="0.25">
      <c r="A1263" s="1"/>
      <c r="B1263" s="1"/>
      <c r="C1263" s="1"/>
      <c r="D1263" s="1"/>
    </row>
    <row r="1264" spans="1:4" s="14" customFormat="1" x14ac:dyDescent="0.25">
      <c r="A1264" s="1"/>
      <c r="B1264" s="1"/>
      <c r="C1264" s="1"/>
      <c r="D1264" s="1"/>
    </row>
    <row r="1265" spans="1:4" s="14" customFormat="1" x14ac:dyDescent="0.25">
      <c r="A1265" s="1"/>
      <c r="B1265" s="1"/>
      <c r="C1265" s="1"/>
      <c r="D1265" s="1"/>
    </row>
    <row r="1266" spans="1:4" s="14" customFormat="1" x14ac:dyDescent="0.25">
      <c r="A1266" s="1"/>
      <c r="B1266" s="1"/>
      <c r="C1266" s="1"/>
      <c r="D1266" s="1"/>
    </row>
    <row r="1267" spans="1:4" s="14" customFormat="1" x14ac:dyDescent="0.25">
      <c r="A1267" s="1"/>
      <c r="B1267" s="1"/>
      <c r="C1267" s="1"/>
      <c r="D1267" s="1"/>
    </row>
    <row r="1268" spans="1:4" s="14" customFormat="1" x14ac:dyDescent="0.25">
      <c r="A1268" s="1"/>
      <c r="B1268" s="1"/>
      <c r="C1268" s="1"/>
      <c r="D1268" s="1"/>
    </row>
    <row r="1269" spans="1:4" s="14" customFormat="1" x14ac:dyDescent="0.25">
      <c r="A1269" s="1"/>
      <c r="B1269" s="1"/>
      <c r="C1269" s="1"/>
      <c r="D1269" s="1"/>
    </row>
    <row r="1270" spans="1:4" s="14" customFormat="1" x14ac:dyDescent="0.25">
      <c r="A1270" s="1"/>
      <c r="B1270" s="1"/>
      <c r="C1270" s="1"/>
      <c r="D1270" s="1"/>
    </row>
    <row r="1271" spans="1:4" s="14" customFormat="1" x14ac:dyDescent="0.25">
      <c r="A1271" s="1"/>
      <c r="B1271" s="1"/>
      <c r="C1271" s="1"/>
      <c r="D1271" s="1"/>
    </row>
    <row r="1272" spans="1:4" s="14" customFormat="1" x14ac:dyDescent="0.25">
      <c r="A1272" s="1"/>
      <c r="B1272" s="1"/>
      <c r="C1272" s="1"/>
      <c r="D1272" s="1"/>
    </row>
    <row r="1273" spans="1:4" s="14" customFormat="1" x14ac:dyDescent="0.25">
      <c r="A1273" s="1"/>
      <c r="B1273" s="1"/>
      <c r="C1273" s="1"/>
      <c r="D1273" s="1"/>
    </row>
    <row r="1274" spans="1:4" s="14" customFormat="1" x14ac:dyDescent="0.25">
      <c r="A1274" s="1"/>
      <c r="B1274" s="1"/>
      <c r="C1274" s="1"/>
      <c r="D1274" s="1"/>
    </row>
    <row r="1275" spans="1:4" s="14" customFormat="1" x14ac:dyDescent="0.25">
      <c r="A1275" s="1"/>
      <c r="B1275" s="1"/>
      <c r="C1275" s="1"/>
      <c r="D1275" s="1"/>
    </row>
    <row r="1276" spans="1:4" s="14" customFormat="1" x14ac:dyDescent="0.25">
      <c r="A1276" s="1"/>
      <c r="B1276" s="1"/>
      <c r="C1276" s="1"/>
      <c r="D1276" s="1"/>
    </row>
    <row r="1277" spans="1:4" s="14" customFormat="1" x14ac:dyDescent="0.25">
      <c r="A1277" s="1"/>
      <c r="B1277" s="1"/>
      <c r="C1277" s="1"/>
      <c r="D1277" s="1"/>
    </row>
    <row r="1278" spans="1:4" s="14" customFormat="1" x14ac:dyDescent="0.25">
      <c r="A1278" s="1"/>
      <c r="B1278" s="1"/>
      <c r="C1278" s="1"/>
      <c r="D1278" s="1"/>
    </row>
    <row r="1279" spans="1:4" s="14" customFormat="1" x14ac:dyDescent="0.25">
      <c r="A1279" s="1"/>
      <c r="B1279" s="1"/>
      <c r="C1279" s="1"/>
      <c r="D1279" s="1"/>
    </row>
    <row r="1280" spans="1:4" s="14" customFormat="1" x14ac:dyDescent="0.25">
      <c r="A1280" s="1"/>
      <c r="B1280" s="1"/>
      <c r="C1280" s="1"/>
      <c r="D1280" s="1"/>
    </row>
    <row r="1281" spans="1:4" s="14" customFormat="1" x14ac:dyDescent="0.25">
      <c r="A1281" s="1"/>
      <c r="B1281" s="1"/>
      <c r="C1281" s="1"/>
      <c r="D1281" s="1"/>
    </row>
    <row r="1282" spans="1:4" s="14" customFormat="1" x14ac:dyDescent="0.25">
      <c r="A1282" s="1"/>
      <c r="B1282" s="1"/>
      <c r="C1282" s="1"/>
      <c r="D1282" s="1"/>
    </row>
    <row r="1283" spans="1:4" s="14" customFormat="1" x14ac:dyDescent="0.25">
      <c r="A1283" s="1"/>
      <c r="B1283" s="1"/>
      <c r="C1283" s="1"/>
      <c r="D1283" s="1"/>
    </row>
    <row r="1284" spans="1:4" s="14" customFormat="1" x14ac:dyDescent="0.25">
      <c r="A1284" s="1"/>
      <c r="B1284" s="1"/>
      <c r="C1284" s="1"/>
      <c r="D1284" s="1"/>
    </row>
    <row r="1285" spans="1:4" s="14" customFormat="1" x14ac:dyDescent="0.25">
      <c r="A1285" s="1"/>
      <c r="B1285" s="1"/>
      <c r="C1285" s="1"/>
      <c r="D1285" s="1"/>
    </row>
    <row r="1286" spans="1:4" s="14" customFormat="1" x14ac:dyDescent="0.25">
      <c r="A1286" s="1"/>
      <c r="B1286" s="1"/>
      <c r="C1286" s="1"/>
      <c r="D1286" s="1"/>
    </row>
    <row r="1287" spans="1:4" s="14" customFormat="1" x14ac:dyDescent="0.25">
      <c r="A1287" s="1"/>
      <c r="B1287" s="1"/>
      <c r="C1287" s="1"/>
      <c r="D1287" s="1"/>
    </row>
    <row r="1288" spans="1:4" s="14" customFormat="1" x14ac:dyDescent="0.25">
      <c r="A1288" s="1"/>
      <c r="B1288" s="1"/>
      <c r="C1288" s="1"/>
      <c r="D1288" s="1"/>
    </row>
    <row r="1289" spans="1:4" s="14" customFormat="1" x14ac:dyDescent="0.25">
      <c r="A1289" s="1"/>
      <c r="B1289" s="1"/>
      <c r="C1289" s="1"/>
      <c r="D1289" s="1"/>
    </row>
    <row r="1290" spans="1:4" s="14" customFormat="1" x14ac:dyDescent="0.25">
      <c r="A1290" s="1"/>
      <c r="B1290" s="1"/>
      <c r="C1290" s="1"/>
      <c r="D1290" s="1"/>
    </row>
    <row r="1291" spans="1:4" s="14" customFormat="1" x14ac:dyDescent="0.25">
      <c r="A1291" s="1"/>
      <c r="B1291" s="1"/>
      <c r="C1291" s="1"/>
      <c r="D1291" s="1"/>
    </row>
    <row r="1292" spans="1:4" s="14" customFormat="1" x14ac:dyDescent="0.25">
      <c r="A1292" s="1"/>
      <c r="B1292" s="1"/>
      <c r="C1292" s="1"/>
      <c r="D1292" s="1"/>
    </row>
    <row r="1293" spans="1:4" s="14" customFormat="1" x14ac:dyDescent="0.25">
      <c r="A1293" s="1"/>
      <c r="B1293" s="1"/>
      <c r="C1293" s="1"/>
      <c r="D1293" s="1"/>
    </row>
    <row r="1294" spans="1:4" s="14" customFormat="1" x14ac:dyDescent="0.25">
      <c r="A1294" s="1"/>
      <c r="B1294" s="1"/>
      <c r="C1294" s="1"/>
      <c r="D1294" s="1"/>
    </row>
    <row r="1295" spans="1:4" s="14" customFormat="1" x14ac:dyDescent="0.25">
      <c r="A1295" s="1"/>
      <c r="B1295" s="1"/>
      <c r="C1295" s="1"/>
      <c r="D1295" s="1"/>
    </row>
    <row r="1296" spans="1:4" s="14" customFormat="1" x14ac:dyDescent="0.25">
      <c r="A1296" s="1"/>
      <c r="B1296" s="1"/>
      <c r="C1296" s="1"/>
      <c r="D1296" s="1"/>
    </row>
    <row r="1297" spans="1:4" s="14" customFormat="1" x14ac:dyDescent="0.25">
      <c r="A1297" s="1"/>
      <c r="B1297" s="1"/>
      <c r="C1297" s="1"/>
      <c r="D1297" s="1"/>
    </row>
    <row r="1298" spans="1:4" s="14" customFormat="1" x14ac:dyDescent="0.25">
      <c r="A1298" s="1"/>
      <c r="B1298" s="1"/>
      <c r="C1298" s="1"/>
      <c r="D1298" s="1"/>
    </row>
    <row r="1299" spans="1:4" s="14" customFormat="1" x14ac:dyDescent="0.25">
      <c r="A1299" s="1"/>
      <c r="B1299" s="1"/>
      <c r="C1299" s="1"/>
      <c r="D1299" s="1"/>
    </row>
    <row r="1300" spans="1:4" s="14" customFormat="1" x14ac:dyDescent="0.25">
      <c r="A1300" s="1"/>
      <c r="B1300" s="1"/>
      <c r="C1300" s="1"/>
      <c r="D1300" s="1"/>
    </row>
    <row r="1301" spans="1:4" s="14" customFormat="1" x14ac:dyDescent="0.25">
      <c r="A1301" s="1"/>
      <c r="B1301" s="1"/>
      <c r="C1301" s="1"/>
      <c r="D1301" s="1"/>
    </row>
    <row r="1302" spans="1:4" s="14" customFormat="1" x14ac:dyDescent="0.25">
      <c r="A1302" s="1"/>
      <c r="B1302" s="1"/>
      <c r="C1302" s="1"/>
      <c r="D1302" s="1"/>
    </row>
    <row r="1303" spans="1:4" s="14" customFormat="1" x14ac:dyDescent="0.25">
      <c r="A1303" s="1"/>
      <c r="B1303" s="1"/>
      <c r="C1303" s="1"/>
      <c r="D1303" s="1"/>
    </row>
    <row r="1304" spans="1:4" s="14" customFormat="1" x14ac:dyDescent="0.25">
      <c r="A1304" s="1"/>
      <c r="B1304" s="1"/>
      <c r="C1304" s="1"/>
      <c r="D1304" s="1"/>
    </row>
    <row r="1305" spans="1:4" s="14" customFormat="1" x14ac:dyDescent="0.25">
      <c r="A1305" s="1"/>
      <c r="B1305" s="1"/>
      <c r="C1305" s="1"/>
      <c r="D1305" s="1"/>
    </row>
    <row r="1306" spans="1:4" s="14" customFormat="1" x14ac:dyDescent="0.25">
      <c r="A1306" s="1"/>
      <c r="B1306" s="1"/>
      <c r="C1306" s="1"/>
      <c r="D1306" s="1"/>
    </row>
    <row r="1307" spans="1:4" s="14" customFormat="1" x14ac:dyDescent="0.25">
      <c r="A1307" s="1"/>
      <c r="B1307" s="1"/>
      <c r="C1307" s="1"/>
      <c r="D1307" s="1"/>
    </row>
    <row r="1308" spans="1:4" s="14" customFormat="1" x14ac:dyDescent="0.25">
      <c r="A1308" s="1"/>
      <c r="B1308" s="1"/>
      <c r="C1308" s="1"/>
      <c r="D1308" s="1"/>
    </row>
    <row r="1309" spans="1:4" s="14" customFormat="1" x14ac:dyDescent="0.25">
      <c r="A1309" s="1"/>
      <c r="B1309" s="1"/>
      <c r="C1309" s="1"/>
      <c r="D1309" s="1"/>
    </row>
    <row r="1310" spans="1:4" s="14" customFormat="1" x14ac:dyDescent="0.25">
      <c r="A1310" s="1"/>
      <c r="B1310" s="1"/>
      <c r="C1310" s="1"/>
      <c r="D1310" s="1"/>
    </row>
    <row r="1311" spans="1:4" s="14" customFormat="1" x14ac:dyDescent="0.25">
      <c r="A1311" s="1"/>
      <c r="B1311" s="1"/>
      <c r="C1311" s="1"/>
      <c r="D1311" s="1"/>
    </row>
    <row r="1312" spans="1:4" s="14" customFormat="1" x14ac:dyDescent="0.25">
      <c r="A1312" s="1"/>
      <c r="B1312" s="1"/>
      <c r="C1312" s="1"/>
      <c r="D1312" s="1"/>
    </row>
    <row r="1313" spans="1:4" s="14" customFormat="1" x14ac:dyDescent="0.25">
      <c r="A1313" s="1"/>
      <c r="B1313" s="1"/>
      <c r="C1313" s="1"/>
      <c r="D1313" s="1"/>
    </row>
    <row r="1314" spans="1:4" s="14" customFormat="1" x14ac:dyDescent="0.25">
      <c r="A1314" s="1"/>
      <c r="B1314" s="1"/>
      <c r="C1314" s="1"/>
      <c r="D1314" s="1"/>
    </row>
    <row r="1315" spans="1:4" s="14" customFormat="1" x14ac:dyDescent="0.25">
      <c r="A1315" s="1"/>
      <c r="B1315" s="1"/>
      <c r="C1315" s="1"/>
      <c r="D1315" s="1"/>
    </row>
    <row r="1316" spans="1:4" s="14" customFormat="1" x14ac:dyDescent="0.25">
      <c r="A1316" s="1"/>
      <c r="B1316" s="1"/>
      <c r="C1316" s="1"/>
      <c r="D1316" s="1"/>
    </row>
    <row r="1317" spans="1:4" s="14" customFormat="1" x14ac:dyDescent="0.25">
      <c r="A1317" s="1"/>
      <c r="B1317" s="1"/>
      <c r="C1317" s="1"/>
      <c r="D1317" s="1"/>
    </row>
    <row r="1318" spans="1:4" s="14" customFormat="1" x14ac:dyDescent="0.25">
      <c r="A1318" s="1"/>
      <c r="B1318" s="1"/>
      <c r="C1318" s="1"/>
      <c r="D1318" s="1"/>
    </row>
    <row r="1319" spans="1:4" s="14" customFormat="1" x14ac:dyDescent="0.25">
      <c r="A1319" s="1"/>
      <c r="B1319" s="1"/>
      <c r="C1319" s="1"/>
      <c r="D1319" s="1"/>
    </row>
    <row r="1320" spans="1:4" s="14" customFormat="1" x14ac:dyDescent="0.25">
      <c r="A1320" s="1"/>
      <c r="B1320" s="1"/>
      <c r="C1320" s="1"/>
      <c r="D1320" s="1"/>
    </row>
    <row r="1321" spans="1:4" s="14" customFormat="1" x14ac:dyDescent="0.25">
      <c r="A1321" s="1"/>
      <c r="B1321" s="1"/>
      <c r="C1321" s="1"/>
      <c r="D1321" s="1"/>
    </row>
    <row r="1322" spans="1:4" s="14" customFormat="1" x14ac:dyDescent="0.25">
      <c r="A1322" s="1"/>
      <c r="B1322" s="1"/>
      <c r="C1322" s="1"/>
      <c r="D1322" s="1"/>
    </row>
    <row r="1323" spans="1:4" s="14" customFormat="1" x14ac:dyDescent="0.25">
      <c r="A1323" s="1"/>
      <c r="B1323" s="1"/>
      <c r="C1323" s="1"/>
      <c r="D1323" s="1"/>
    </row>
    <row r="1324" spans="1:4" s="14" customFormat="1" x14ac:dyDescent="0.25">
      <c r="A1324" s="1"/>
      <c r="B1324" s="1"/>
      <c r="C1324" s="1"/>
      <c r="D1324" s="1"/>
    </row>
    <row r="1325" spans="1:4" s="14" customFormat="1" x14ac:dyDescent="0.25">
      <c r="A1325" s="1"/>
      <c r="B1325" s="1"/>
      <c r="C1325" s="1"/>
      <c r="D1325" s="1"/>
    </row>
    <row r="1326" spans="1:4" s="14" customFormat="1" x14ac:dyDescent="0.25">
      <c r="A1326" s="1"/>
      <c r="B1326" s="1"/>
      <c r="C1326" s="1"/>
      <c r="D1326" s="1"/>
    </row>
    <row r="1327" spans="1:4" s="14" customFormat="1" x14ac:dyDescent="0.25">
      <c r="A1327" s="1"/>
      <c r="B1327" s="1"/>
      <c r="C1327" s="1"/>
      <c r="D1327" s="1"/>
    </row>
    <row r="1328" spans="1:4" s="14" customFormat="1" x14ac:dyDescent="0.25">
      <c r="A1328" s="1"/>
      <c r="B1328" s="1"/>
      <c r="C1328" s="1"/>
      <c r="D1328" s="1"/>
    </row>
    <row r="1329" spans="1:4" s="14" customFormat="1" x14ac:dyDescent="0.25">
      <c r="A1329" s="1"/>
      <c r="B1329" s="1"/>
      <c r="C1329" s="1"/>
      <c r="D1329" s="1"/>
    </row>
    <row r="1330" spans="1:4" s="14" customFormat="1" x14ac:dyDescent="0.25">
      <c r="A1330" s="1"/>
      <c r="B1330" s="1"/>
      <c r="C1330" s="1"/>
      <c r="D1330" s="1"/>
    </row>
    <row r="1331" spans="1:4" s="14" customFormat="1" x14ac:dyDescent="0.25">
      <c r="A1331" s="1"/>
      <c r="B1331" s="1"/>
      <c r="C1331" s="1"/>
      <c r="D1331" s="1"/>
    </row>
    <row r="1332" spans="1:4" s="14" customFormat="1" x14ac:dyDescent="0.25">
      <c r="A1332" s="1"/>
      <c r="B1332" s="1"/>
      <c r="C1332" s="1"/>
      <c r="D1332" s="1"/>
    </row>
    <row r="1333" spans="1:4" s="14" customFormat="1" x14ac:dyDescent="0.25">
      <c r="A1333" s="1"/>
      <c r="B1333" s="1"/>
      <c r="C1333" s="1"/>
      <c r="D1333" s="1"/>
    </row>
    <row r="1334" spans="1:4" s="14" customFormat="1" x14ac:dyDescent="0.25">
      <c r="A1334" s="1"/>
      <c r="B1334" s="1"/>
      <c r="C1334" s="1"/>
      <c r="D1334" s="1"/>
    </row>
    <row r="1335" spans="1:4" s="14" customFormat="1" x14ac:dyDescent="0.25">
      <c r="A1335" s="1"/>
      <c r="B1335" s="1"/>
      <c r="C1335" s="1"/>
      <c r="D1335" s="1"/>
    </row>
    <row r="1336" spans="1:4" s="14" customFormat="1" x14ac:dyDescent="0.25">
      <c r="A1336" s="1"/>
      <c r="B1336" s="1"/>
      <c r="C1336" s="1"/>
      <c r="D1336" s="1"/>
    </row>
    <row r="1337" spans="1:4" s="14" customFormat="1" x14ac:dyDescent="0.25">
      <c r="A1337" s="1"/>
      <c r="B1337" s="1"/>
      <c r="C1337" s="1"/>
      <c r="D1337" s="1"/>
    </row>
    <row r="1338" spans="1:4" s="14" customFormat="1" x14ac:dyDescent="0.25">
      <c r="A1338" s="1"/>
      <c r="B1338" s="1"/>
      <c r="C1338" s="1"/>
      <c r="D1338" s="1"/>
    </row>
    <row r="1339" spans="1:4" s="14" customFormat="1" x14ac:dyDescent="0.25">
      <c r="A1339" s="1"/>
      <c r="B1339" s="1"/>
      <c r="C1339" s="1"/>
      <c r="D1339" s="1"/>
    </row>
    <row r="1340" spans="1:4" s="14" customFormat="1" x14ac:dyDescent="0.25">
      <c r="A1340" s="1"/>
      <c r="B1340" s="1"/>
      <c r="C1340" s="1"/>
      <c r="D1340" s="1"/>
    </row>
    <row r="1341" spans="1:4" s="14" customFormat="1" x14ac:dyDescent="0.25">
      <c r="A1341" s="1"/>
      <c r="B1341" s="1"/>
      <c r="C1341" s="1"/>
      <c r="D1341" s="1"/>
    </row>
    <row r="1342" spans="1:4" s="14" customFormat="1" x14ac:dyDescent="0.25">
      <c r="A1342" s="1"/>
      <c r="B1342" s="1"/>
      <c r="C1342" s="1"/>
      <c r="D1342" s="1"/>
    </row>
    <row r="1343" spans="1:4" s="14" customFormat="1" x14ac:dyDescent="0.25">
      <c r="A1343" s="1"/>
      <c r="B1343" s="1"/>
      <c r="C1343" s="1"/>
      <c r="D1343" s="1"/>
    </row>
    <row r="1344" spans="1:4" s="14" customFormat="1" x14ac:dyDescent="0.25">
      <c r="A1344" s="1"/>
      <c r="B1344" s="1"/>
      <c r="C1344" s="1"/>
      <c r="D1344" s="1"/>
    </row>
    <row r="1345" spans="1:4" s="14" customFormat="1" x14ac:dyDescent="0.25">
      <c r="A1345" s="1"/>
      <c r="B1345" s="1"/>
      <c r="C1345" s="1"/>
      <c r="D1345" s="1"/>
    </row>
    <row r="1346" spans="1:4" s="14" customFormat="1" x14ac:dyDescent="0.25">
      <c r="A1346" s="1"/>
      <c r="B1346" s="1"/>
      <c r="C1346" s="1"/>
      <c r="D1346" s="1"/>
    </row>
    <row r="1347" spans="1:4" s="14" customFormat="1" x14ac:dyDescent="0.25">
      <c r="A1347" s="1"/>
      <c r="B1347" s="1"/>
      <c r="C1347" s="1"/>
      <c r="D1347" s="1"/>
    </row>
    <row r="1348" spans="1:4" s="14" customFormat="1" x14ac:dyDescent="0.25">
      <c r="A1348" s="1"/>
      <c r="B1348" s="1"/>
      <c r="C1348" s="1"/>
      <c r="D1348" s="1"/>
    </row>
    <row r="1349" spans="1:4" s="14" customFormat="1" x14ac:dyDescent="0.25">
      <c r="A1349" s="1"/>
      <c r="B1349" s="1"/>
      <c r="C1349" s="1"/>
      <c r="D1349" s="1"/>
    </row>
    <row r="1350" spans="1:4" s="14" customFormat="1" x14ac:dyDescent="0.25">
      <c r="A1350" s="1"/>
      <c r="B1350" s="1"/>
      <c r="C1350" s="1"/>
      <c r="D1350" s="1"/>
    </row>
    <row r="1351" spans="1:4" s="14" customFormat="1" x14ac:dyDescent="0.25">
      <c r="A1351" s="1"/>
      <c r="B1351" s="1"/>
      <c r="C1351" s="1"/>
      <c r="D1351" s="1"/>
    </row>
    <row r="1352" spans="1:4" s="14" customFormat="1" x14ac:dyDescent="0.25">
      <c r="A1352" s="1"/>
      <c r="B1352" s="1"/>
      <c r="C1352" s="1"/>
      <c r="D1352" s="1"/>
    </row>
    <row r="1353" spans="1:4" s="14" customFormat="1" x14ac:dyDescent="0.25">
      <c r="A1353" s="1"/>
      <c r="B1353" s="1"/>
      <c r="C1353" s="1"/>
      <c r="D1353" s="1"/>
    </row>
    <row r="1354" spans="1:4" s="14" customFormat="1" x14ac:dyDescent="0.25">
      <c r="A1354" s="1"/>
      <c r="B1354" s="1"/>
      <c r="C1354" s="1"/>
      <c r="D1354" s="1"/>
    </row>
    <row r="1355" spans="1:4" s="14" customFormat="1" x14ac:dyDescent="0.25">
      <c r="A1355" s="1"/>
      <c r="B1355" s="1"/>
      <c r="C1355" s="1"/>
      <c r="D1355" s="1"/>
    </row>
    <row r="1356" spans="1:4" s="14" customFormat="1" x14ac:dyDescent="0.25">
      <c r="A1356" s="1"/>
      <c r="B1356" s="1"/>
      <c r="C1356" s="1"/>
      <c r="D1356" s="1"/>
    </row>
    <row r="1357" spans="1:4" s="14" customFormat="1" x14ac:dyDescent="0.25">
      <c r="A1357" s="1"/>
      <c r="B1357" s="1"/>
      <c r="C1357" s="1"/>
      <c r="D1357" s="1"/>
    </row>
    <row r="1358" spans="1:4" s="14" customFormat="1" x14ac:dyDescent="0.25">
      <c r="A1358" s="1"/>
      <c r="B1358" s="1"/>
      <c r="C1358" s="1"/>
      <c r="D1358" s="1"/>
    </row>
    <row r="1359" spans="1:4" s="14" customFormat="1" x14ac:dyDescent="0.25">
      <c r="A1359" s="1"/>
      <c r="B1359" s="1"/>
      <c r="C1359" s="1"/>
      <c r="D1359" s="1"/>
    </row>
    <row r="1360" spans="1:4" s="14" customFormat="1" x14ac:dyDescent="0.25">
      <c r="A1360" s="1"/>
      <c r="B1360" s="1"/>
      <c r="C1360" s="1"/>
      <c r="D1360" s="1"/>
    </row>
    <row r="1361" spans="1:4" s="14" customFormat="1" x14ac:dyDescent="0.25">
      <c r="A1361" s="1"/>
      <c r="B1361" s="1"/>
      <c r="C1361" s="1"/>
      <c r="D1361" s="1"/>
    </row>
    <row r="1362" spans="1:4" s="14" customFormat="1" x14ac:dyDescent="0.25">
      <c r="A1362" s="1"/>
      <c r="B1362" s="1"/>
      <c r="C1362" s="1"/>
      <c r="D1362" s="1"/>
    </row>
    <row r="1363" spans="1:4" s="14" customFormat="1" x14ac:dyDescent="0.25">
      <c r="A1363" s="1"/>
      <c r="B1363" s="1"/>
      <c r="C1363" s="1"/>
      <c r="D1363" s="1"/>
    </row>
    <row r="1364" spans="1:4" s="14" customFormat="1" x14ac:dyDescent="0.25">
      <c r="A1364" s="1"/>
      <c r="B1364" s="1"/>
      <c r="C1364" s="1"/>
      <c r="D1364" s="1"/>
    </row>
    <row r="1365" spans="1:4" s="14" customFormat="1" x14ac:dyDescent="0.25">
      <c r="A1365" s="1"/>
      <c r="B1365" s="1"/>
      <c r="C1365" s="1"/>
      <c r="D1365" s="1"/>
    </row>
    <row r="1366" spans="1:4" s="14" customFormat="1" x14ac:dyDescent="0.25">
      <c r="A1366" s="1"/>
      <c r="B1366" s="1"/>
      <c r="C1366" s="1"/>
      <c r="D1366" s="1"/>
    </row>
    <row r="1367" spans="1:4" s="14" customFormat="1" x14ac:dyDescent="0.25">
      <c r="A1367" s="1"/>
      <c r="B1367" s="1"/>
      <c r="C1367" s="1"/>
      <c r="D1367" s="1"/>
    </row>
    <row r="1368" spans="1:4" s="14" customFormat="1" x14ac:dyDescent="0.25">
      <c r="A1368" s="1"/>
      <c r="B1368" s="1"/>
      <c r="C1368" s="1"/>
      <c r="D1368" s="1"/>
    </row>
    <row r="1369" spans="1:4" s="14" customFormat="1" x14ac:dyDescent="0.25">
      <c r="A1369" s="1"/>
      <c r="B1369" s="1"/>
      <c r="C1369" s="1"/>
      <c r="D1369" s="1"/>
    </row>
    <row r="1370" spans="1:4" s="14" customFormat="1" x14ac:dyDescent="0.25">
      <c r="A1370" s="1"/>
      <c r="B1370" s="1"/>
      <c r="C1370" s="1"/>
      <c r="D1370" s="1"/>
    </row>
    <row r="1371" spans="1:4" s="14" customFormat="1" x14ac:dyDescent="0.25">
      <c r="A1371" s="1"/>
      <c r="B1371" s="1"/>
      <c r="C1371" s="1"/>
      <c r="D1371" s="1"/>
    </row>
    <row r="1372" spans="1:4" s="14" customFormat="1" x14ac:dyDescent="0.25">
      <c r="A1372" s="1"/>
      <c r="B1372" s="1"/>
      <c r="C1372" s="1"/>
      <c r="D1372" s="1"/>
    </row>
    <row r="1373" spans="1:4" s="14" customFormat="1" x14ac:dyDescent="0.25">
      <c r="A1373" s="1"/>
      <c r="B1373" s="1"/>
      <c r="C1373" s="1"/>
      <c r="D1373" s="1"/>
    </row>
    <row r="1374" spans="1:4" s="14" customFormat="1" x14ac:dyDescent="0.25">
      <c r="A1374" s="1"/>
      <c r="B1374" s="1"/>
      <c r="C1374" s="1"/>
      <c r="D1374" s="1"/>
    </row>
    <row r="1375" spans="1:4" s="14" customFormat="1" x14ac:dyDescent="0.25">
      <c r="A1375" s="1"/>
      <c r="B1375" s="1"/>
      <c r="C1375" s="1"/>
      <c r="D1375" s="1"/>
    </row>
    <row r="1376" spans="1:4" s="14" customFormat="1" x14ac:dyDescent="0.25">
      <c r="A1376" s="1"/>
      <c r="B1376" s="1"/>
      <c r="C1376" s="1"/>
      <c r="D1376" s="1"/>
    </row>
    <row r="1377" spans="1:4" s="14" customFormat="1" x14ac:dyDescent="0.25">
      <c r="A1377" s="1"/>
      <c r="B1377" s="1"/>
      <c r="C1377" s="1"/>
      <c r="D1377" s="1"/>
    </row>
    <row r="1378" spans="1:4" s="14" customFormat="1" x14ac:dyDescent="0.25">
      <c r="A1378" s="1"/>
      <c r="B1378" s="1"/>
      <c r="C1378" s="1"/>
      <c r="D1378" s="1"/>
    </row>
    <row r="1379" spans="1:4" s="14" customFormat="1" x14ac:dyDescent="0.25">
      <c r="A1379" s="1"/>
      <c r="B1379" s="1"/>
      <c r="C1379" s="1"/>
      <c r="D1379" s="1"/>
    </row>
    <row r="1380" spans="1:4" s="14" customFormat="1" x14ac:dyDescent="0.25">
      <c r="A1380" s="1"/>
      <c r="B1380" s="1"/>
      <c r="C1380" s="1"/>
      <c r="D1380" s="1"/>
    </row>
    <row r="1381" spans="1:4" s="14" customFormat="1" x14ac:dyDescent="0.25">
      <c r="A1381" s="1"/>
      <c r="B1381" s="1"/>
      <c r="C1381" s="1"/>
      <c r="D1381" s="1"/>
    </row>
    <row r="1382" spans="1:4" s="14" customFormat="1" x14ac:dyDescent="0.25">
      <c r="A1382" s="1"/>
      <c r="B1382" s="1"/>
      <c r="C1382" s="1"/>
      <c r="D1382" s="1"/>
    </row>
    <row r="1383" spans="1:4" s="14" customFormat="1" x14ac:dyDescent="0.25">
      <c r="A1383" s="1"/>
      <c r="B1383" s="1"/>
      <c r="C1383" s="1"/>
      <c r="D1383" s="1"/>
    </row>
    <row r="1384" spans="1:4" s="14" customFormat="1" x14ac:dyDescent="0.25">
      <c r="A1384" s="1"/>
      <c r="B1384" s="1"/>
      <c r="C1384" s="1"/>
      <c r="D1384" s="1"/>
    </row>
    <row r="1385" spans="1:4" s="14" customFormat="1" x14ac:dyDescent="0.25">
      <c r="A1385" s="1"/>
      <c r="B1385" s="1"/>
      <c r="C1385" s="1"/>
      <c r="D1385" s="1"/>
    </row>
    <row r="1386" spans="1:4" s="14" customFormat="1" x14ac:dyDescent="0.25">
      <c r="A1386" s="1"/>
      <c r="B1386" s="1"/>
      <c r="C1386" s="1"/>
      <c r="D1386" s="1"/>
    </row>
    <row r="1387" spans="1:4" s="14" customFormat="1" x14ac:dyDescent="0.25">
      <c r="A1387" s="1"/>
      <c r="B1387" s="1"/>
      <c r="C1387" s="1"/>
      <c r="D1387" s="1"/>
    </row>
    <row r="1388" spans="1:4" s="14" customFormat="1" x14ac:dyDescent="0.25">
      <c r="A1388" s="1"/>
      <c r="B1388" s="1"/>
      <c r="C1388" s="1"/>
      <c r="D1388" s="1"/>
    </row>
    <row r="1389" spans="1:4" s="14" customFormat="1" x14ac:dyDescent="0.25">
      <c r="A1389" s="1"/>
      <c r="B1389" s="1"/>
      <c r="C1389" s="1"/>
      <c r="D1389" s="1"/>
    </row>
    <row r="1390" spans="1:4" s="14" customFormat="1" x14ac:dyDescent="0.25">
      <c r="A1390" s="1"/>
      <c r="B1390" s="1"/>
      <c r="C1390" s="1"/>
      <c r="D1390" s="1"/>
    </row>
    <row r="1391" spans="1:4" s="14" customFormat="1" x14ac:dyDescent="0.25">
      <c r="A1391" s="1"/>
      <c r="B1391" s="1"/>
      <c r="C1391" s="1"/>
      <c r="D1391" s="1"/>
    </row>
    <row r="1392" spans="1:4" s="14" customFormat="1" x14ac:dyDescent="0.25">
      <c r="A1392" s="1"/>
      <c r="B1392" s="1"/>
      <c r="C1392" s="1"/>
      <c r="D1392" s="1"/>
    </row>
    <row r="1393" spans="1:4" s="14" customFormat="1" x14ac:dyDescent="0.25">
      <c r="A1393" s="1"/>
      <c r="B1393" s="1"/>
      <c r="C1393" s="1"/>
      <c r="D1393" s="1"/>
    </row>
    <row r="1394" spans="1:4" s="14" customFormat="1" x14ac:dyDescent="0.25">
      <c r="A1394" s="1"/>
      <c r="B1394" s="1"/>
      <c r="C1394" s="1"/>
      <c r="D1394" s="1"/>
    </row>
    <row r="1395" spans="1:4" s="14" customFormat="1" x14ac:dyDescent="0.25">
      <c r="A1395" s="1"/>
      <c r="B1395" s="1"/>
      <c r="C1395" s="1"/>
      <c r="D1395" s="1"/>
    </row>
    <row r="1396" spans="1:4" s="14" customFormat="1" x14ac:dyDescent="0.25">
      <c r="A1396" s="1"/>
      <c r="B1396" s="1"/>
      <c r="C1396" s="1"/>
      <c r="D1396" s="1"/>
    </row>
    <row r="1397" spans="1:4" s="14" customFormat="1" x14ac:dyDescent="0.25">
      <c r="A1397" s="1"/>
      <c r="B1397" s="1"/>
      <c r="C1397" s="1"/>
      <c r="D1397" s="1"/>
    </row>
    <row r="1398" spans="1:4" s="14" customFormat="1" x14ac:dyDescent="0.25">
      <c r="A1398" s="1"/>
      <c r="B1398" s="1"/>
      <c r="C1398" s="1"/>
      <c r="D1398" s="1"/>
    </row>
    <row r="1399" spans="1:4" s="14" customFormat="1" x14ac:dyDescent="0.25">
      <c r="A1399" s="1"/>
      <c r="B1399" s="1"/>
      <c r="C1399" s="1"/>
      <c r="D1399" s="1"/>
    </row>
    <row r="1400" spans="1:4" s="14" customFormat="1" x14ac:dyDescent="0.25">
      <c r="A1400" s="1"/>
      <c r="B1400" s="1"/>
      <c r="C1400" s="1"/>
      <c r="D1400" s="1"/>
    </row>
    <row r="1401" spans="1:4" s="14" customFormat="1" x14ac:dyDescent="0.25">
      <c r="A1401" s="1"/>
      <c r="B1401" s="1"/>
      <c r="C1401" s="1"/>
      <c r="D1401" s="1"/>
    </row>
    <row r="1402" spans="1:4" s="14" customFormat="1" x14ac:dyDescent="0.25">
      <c r="A1402" s="1"/>
      <c r="B1402" s="1"/>
      <c r="C1402" s="1"/>
      <c r="D1402" s="1"/>
    </row>
    <row r="1403" spans="1:4" s="14" customFormat="1" x14ac:dyDescent="0.25">
      <c r="A1403" s="1"/>
      <c r="B1403" s="1"/>
      <c r="C1403" s="1"/>
      <c r="D1403" s="1"/>
    </row>
    <row r="1404" spans="1:4" s="14" customFormat="1" x14ac:dyDescent="0.25">
      <c r="A1404" s="1"/>
      <c r="B1404" s="1"/>
      <c r="C1404" s="1"/>
      <c r="D1404" s="1"/>
    </row>
    <row r="1405" spans="1:4" s="14" customFormat="1" x14ac:dyDescent="0.25">
      <c r="A1405" s="1"/>
      <c r="B1405" s="1"/>
      <c r="C1405" s="1"/>
      <c r="D1405" s="1"/>
    </row>
    <row r="1406" spans="1:4" s="14" customFormat="1" x14ac:dyDescent="0.25">
      <c r="A1406" s="1"/>
      <c r="B1406" s="1"/>
      <c r="C1406" s="1"/>
      <c r="D1406" s="1"/>
    </row>
    <row r="1407" spans="1:4" s="14" customFormat="1" x14ac:dyDescent="0.25">
      <c r="A1407" s="1"/>
      <c r="B1407" s="1"/>
      <c r="C1407" s="1"/>
      <c r="D1407" s="1"/>
    </row>
    <row r="1408" spans="1:4" s="14" customFormat="1" x14ac:dyDescent="0.25">
      <c r="A1408" s="1"/>
      <c r="B1408" s="1"/>
      <c r="C1408" s="1"/>
      <c r="D1408" s="1"/>
    </row>
    <row r="1409" spans="1:4" s="14" customFormat="1" x14ac:dyDescent="0.25">
      <c r="A1409" s="1"/>
      <c r="B1409" s="1"/>
      <c r="C1409" s="1"/>
      <c r="D1409" s="1"/>
    </row>
    <row r="1410" spans="1:4" s="14" customFormat="1" x14ac:dyDescent="0.25">
      <c r="A1410" s="1"/>
      <c r="B1410" s="1"/>
      <c r="C1410" s="1"/>
      <c r="D1410" s="1"/>
    </row>
    <row r="1411" spans="1:4" s="14" customFormat="1" x14ac:dyDescent="0.25">
      <c r="A1411" s="1"/>
      <c r="B1411" s="1"/>
      <c r="C1411" s="1"/>
      <c r="D1411" s="1"/>
    </row>
    <row r="1412" spans="1:4" s="14" customFormat="1" x14ac:dyDescent="0.25">
      <c r="A1412" s="1"/>
      <c r="B1412" s="1"/>
      <c r="C1412" s="1"/>
      <c r="D1412" s="1"/>
    </row>
    <row r="1413" spans="1:4" s="14" customFormat="1" x14ac:dyDescent="0.25">
      <c r="A1413" s="1"/>
      <c r="B1413" s="1"/>
      <c r="C1413" s="1"/>
      <c r="D1413" s="1"/>
    </row>
    <row r="1414" spans="1:4" s="14" customFormat="1" x14ac:dyDescent="0.25">
      <c r="A1414" s="1"/>
      <c r="B1414" s="1"/>
      <c r="C1414" s="1"/>
      <c r="D1414" s="1"/>
    </row>
    <row r="1415" spans="1:4" s="14" customFormat="1" x14ac:dyDescent="0.25">
      <c r="A1415" s="1"/>
      <c r="B1415" s="1"/>
      <c r="C1415" s="1"/>
      <c r="D1415" s="1"/>
    </row>
    <row r="1416" spans="1:4" s="14" customFormat="1" x14ac:dyDescent="0.25">
      <c r="A1416" s="1"/>
      <c r="B1416" s="1"/>
      <c r="C1416" s="1"/>
      <c r="D1416" s="1"/>
    </row>
    <row r="1417" spans="1:4" s="14" customFormat="1" x14ac:dyDescent="0.25">
      <c r="A1417" s="1"/>
      <c r="B1417" s="1"/>
      <c r="C1417" s="1"/>
      <c r="D1417" s="1"/>
    </row>
    <row r="1418" spans="1:4" s="14" customFormat="1" x14ac:dyDescent="0.25">
      <c r="A1418" s="1"/>
      <c r="B1418" s="1"/>
      <c r="C1418" s="1"/>
      <c r="D1418" s="1"/>
    </row>
    <row r="1419" spans="1:4" s="14" customFormat="1" x14ac:dyDescent="0.25">
      <c r="A1419" s="1"/>
      <c r="B1419" s="1"/>
      <c r="C1419" s="1"/>
      <c r="D1419" s="1"/>
    </row>
  </sheetData>
  <protectedRanges>
    <protectedRange sqref="M3:M4 P2:R4 J42:R43 J16:R20 J25:R29 J34:R37 J48:R50" name="Rango1_1"/>
  </protectedRanges>
  <mergeCells count="120">
    <mergeCell ref="C46:C51"/>
    <mergeCell ref="D46:D51"/>
    <mergeCell ref="S42:S43"/>
    <mergeCell ref="L42:M42"/>
    <mergeCell ref="N42:O42"/>
    <mergeCell ref="P41:R41"/>
    <mergeCell ref="C40:C44"/>
    <mergeCell ref="D40:D44"/>
    <mergeCell ref="G41:I41"/>
    <mergeCell ref="L41:M41"/>
    <mergeCell ref="N41:O41"/>
    <mergeCell ref="P42:R42"/>
    <mergeCell ref="L43:M43"/>
    <mergeCell ref="N43:O43"/>
    <mergeCell ref="P43:R43"/>
    <mergeCell ref="L50:M50"/>
    <mergeCell ref="N50:O50"/>
    <mergeCell ref="P50:R50"/>
    <mergeCell ref="S48:S50"/>
    <mergeCell ref="L49:M49"/>
    <mergeCell ref="N49:O49"/>
    <mergeCell ref="P47:R47"/>
    <mergeCell ref="L48:M48"/>
    <mergeCell ref="N48:O48"/>
    <mergeCell ref="C32:C38"/>
    <mergeCell ref="D32:D38"/>
    <mergeCell ref="G33:I33"/>
    <mergeCell ref="L37:M37"/>
    <mergeCell ref="N37:O37"/>
    <mergeCell ref="P37:R37"/>
    <mergeCell ref="S34:S37"/>
    <mergeCell ref="L34:M34"/>
    <mergeCell ref="N34:O34"/>
    <mergeCell ref="P34:R34"/>
    <mergeCell ref="L35:M35"/>
    <mergeCell ref="N35:O35"/>
    <mergeCell ref="P35:R35"/>
    <mergeCell ref="L36:M36"/>
    <mergeCell ref="N36:O36"/>
    <mergeCell ref="P36:R36"/>
    <mergeCell ref="N33:O33"/>
    <mergeCell ref="P33:R33"/>
    <mergeCell ref="L33:M33"/>
    <mergeCell ref="G34:I34"/>
    <mergeCell ref="G35:I35"/>
    <mergeCell ref="G36:I36"/>
    <mergeCell ref="G37:I37"/>
    <mergeCell ref="S25:S29"/>
    <mergeCell ref="L26:M26"/>
    <mergeCell ref="N26:O26"/>
    <mergeCell ref="P26:R26"/>
    <mergeCell ref="L29:M29"/>
    <mergeCell ref="N29:O29"/>
    <mergeCell ref="P29:R29"/>
    <mergeCell ref="G26:I26"/>
    <mergeCell ref="G29:I29"/>
    <mergeCell ref="L27:M27"/>
    <mergeCell ref="N27:O27"/>
    <mergeCell ref="P27:R27"/>
    <mergeCell ref="L28:M28"/>
    <mergeCell ref="N28:O28"/>
    <mergeCell ref="P28:R28"/>
    <mergeCell ref="P14:R14"/>
    <mergeCell ref="L20:M20"/>
    <mergeCell ref="N20:O20"/>
    <mergeCell ref="P20:R20"/>
    <mergeCell ref="C23:C30"/>
    <mergeCell ref="D23:D30"/>
    <mergeCell ref="G24:I24"/>
    <mergeCell ref="L24:M24"/>
    <mergeCell ref="N24:O24"/>
    <mergeCell ref="P24:R24"/>
    <mergeCell ref="K3:L3"/>
    <mergeCell ref="K4:L4"/>
    <mergeCell ref="G5:J5"/>
    <mergeCell ref="C6:D6"/>
    <mergeCell ref="F6:S6"/>
    <mergeCell ref="C8:D8"/>
    <mergeCell ref="F8:S8"/>
    <mergeCell ref="E2:I3"/>
    <mergeCell ref="C12:C21"/>
    <mergeCell ref="D12:D21"/>
    <mergeCell ref="G13:I13"/>
    <mergeCell ref="L13:M13"/>
    <mergeCell ref="N13:O13"/>
    <mergeCell ref="P13:R13"/>
    <mergeCell ref="G15:I15"/>
    <mergeCell ref="P17:R17"/>
    <mergeCell ref="P15:R15"/>
    <mergeCell ref="G17:I17"/>
    <mergeCell ref="G18:I18"/>
    <mergeCell ref="G19:I19"/>
    <mergeCell ref="G20:I20"/>
    <mergeCell ref="G14:I14"/>
    <mergeCell ref="L14:M14"/>
    <mergeCell ref="N14:O14"/>
    <mergeCell ref="G42:I42"/>
    <mergeCell ref="G43:I43"/>
    <mergeCell ref="G48:I48"/>
    <mergeCell ref="G49:I49"/>
    <mergeCell ref="G50:I50"/>
    <mergeCell ref="J2:J4"/>
    <mergeCell ref="F10:T10"/>
    <mergeCell ref="S16:S20"/>
    <mergeCell ref="P48:R48"/>
    <mergeCell ref="G47:I47"/>
    <mergeCell ref="L47:M47"/>
    <mergeCell ref="N47:O47"/>
    <mergeCell ref="L18:M18"/>
    <mergeCell ref="N18:O18"/>
    <mergeCell ref="P18:R18"/>
    <mergeCell ref="L19:M19"/>
    <mergeCell ref="N19:O19"/>
    <mergeCell ref="P19:R19"/>
    <mergeCell ref="G16:R16"/>
    <mergeCell ref="G25:R25"/>
    <mergeCell ref="G27:I27"/>
    <mergeCell ref="G28:I28"/>
    <mergeCell ref="K2:L2"/>
    <mergeCell ref="R2:R4"/>
  </mergeCells>
  <conditionalFormatting sqref="S16:S18">
    <cfRule type="cellIs" dxfId="119" priority="1" operator="between">
      <formula>0.851</formula>
      <formula>100</formula>
    </cfRule>
    <cfRule type="cellIs" dxfId="118" priority="2" operator="between">
      <formula>0.501</formula>
      <formula>0.85</formula>
    </cfRule>
    <cfRule type="cellIs" dxfId="117" priority="3" operator="between">
      <formula>0.351</formula>
      <formula>0.5</formula>
    </cfRule>
    <cfRule type="cellIs" dxfId="116" priority="4" operator="between">
      <formula>0</formula>
      <formula>0.35</formula>
    </cfRule>
  </conditionalFormatting>
  <conditionalFormatting sqref="S25">
    <cfRule type="cellIs" dxfId="115" priority="17" operator="between">
      <formula>0.851</formula>
      <formula>100</formula>
    </cfRule>
    <cfRule type="cellIs" dxfId="114" priority="18" operator="between">
      <formula>0.501</formula>
      <formula>0.85</formula>
    </cfRule>
    <cfRule type="cellIs" dxfId="113" priority="19" operator="between">
      <formula>0.351</formula>
      <formula>0.5</formula>
    </cfRule>
    <cfRule type="cellIs" dxfId="112" priority="20" operator="between">
      <formula>0</formula>
      <formula>0.35</formula>
    </cfRule>
  </conditionalFormatting>
  <pageMargins left="0.25" right="0.25" top="0.75" bottom="0.75" header="0.3" footer="0.3"/>
  <pageSetup scale="42" fitToHeight="5"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F4124-6859-4987-BC52-19EFB854F304}">
  <dimension ref="A2:U1407"/>
  <sheetViews>
    <sheetView showGridLines="0" topLeftCell="A27" zoomScaleNormal="100" workbookViewId="0">
      <selection activeCell="P36" sqref="P36:R36"/>
    </sheetView>
  </sheetViews>
  <sheetFormatPr baseColWidth="10" defaultColWidth="11.42578125" defaultRowHeight="15.75" x14ac:dyDescent="0.25"/>
  <cols>
    <col min="1" max="2" width="1.5703125" style="1" customWidth="1"/>
    <col min="3" max="3" width="9.85546875" style="1" bestFit="1" customWidth="1"/>
    <col min="4" max="4" width="24.28515625" style="1" customWidth="1"/>
    <col min="5" max="5" width="1.140625" style="1" customWidth="1"/>
    <col min="6" max="6" width="1.85546875" style="1" customWidth="1"/>
    <col min="7" max="7" width="19.5703125" style="1" customWidth="1"/>
    <col min="8" max="8" width="30.28515625" style="1" customWidth="1"/>
    <col min="9" max="9" width="23.42578125" style="1" customWidth="1"/>
    <col min="10" max="10" width="18.140625" style="1" customWidth="1"/>
    <col min="11" max="11" width="19.42578125" style="1" customWidth="1"/>
    <col min="12" max="12" width="11.42578125" style="14"/>
    <col min="13" max="13" width="44.7109375" style="14" customWidth="1"/>
    <col min="14" max="14" width="6.7109375" style="14" customWidth="1"/>
    <col min="15" max="15" width="35.5703125" style="14" customWidth="1"/>
    <col min="16" max="16" width="43.140625" style="14" customWidth="1"/>
    <col min="17" max="17" width="3.5703125" style="14" customWidth="1"/>
    <col min="18" max="18" width="19.42578125" style="14" customWidth="1"/>
    <col min="19" max="19" width="16.85546875" style="14" hidden="1" customWidth="1"/>
    <col min="20" max="20" width="1.7109375" style="14" customWidth="1"/>
    <col min="21" max="21" width="11.42578125" style="14"/>
    <col min="22" max="16384" width="11.42578125" style="1"/>
  </cols>
  <sheetData>
    <row r="2" spans="3:21" ht="25.5" customHeight="1" x14ac:dyDescent="0.25">
      <c r="F2" s="159" t="s">
        <v>127</v>
      </c>
      <c r="G2" s="159"/>
      <c r="H2" s="159"/>
      <c r="I2" s="159"/>
      <c r="J2" s="128" t="s">
        <v>0</v>
      </c>
      <c r="K2" s="129" t="s">
        <v>207</v>
      </c>
      <c r="L2" s="129"/>
      <c r="M2" s="2" t="s">
        <v>240</v>
      </c>
      <c r="N2" s="3"/>
      <c r="O2" s="4" t="s">
        <v>1</v>
      </c>
      <c r="P2" s="5"/>
      <c r="Q2" s="6"/>
      <c r="R2" s="130" t="s">
        <v>2</v>
      </c>
      <c r="S2" s="7"/>
      <c r="T2" s="7"/>
      <c r="U2" s="8"/>
    </row>
    <row r="3" spans="3:21" ht="25.5" customHeight="1" x14ac:dyDescent="0.25">
      <c r="F3" s="159"/>
      <c r="G3" s="159"/>
      <c r="H3" s="159"/>
      <c r="I3" s="159"/>
      <c r="J3" s="128"/>
      <c r="K3" s="133" t="s">
        <v>3</v>
      </c>
      <c r="L3" s="133"/>
      <c r="M3" s="10"/>
      <c r="N3" s="3"/>
      <c r="O3" s="9" t="s">
        <v>4</v>
      </c>
      <c r="P3" s="11"/>
      <c r="Q3" s="6"/>
      <c r="R3" s="131"/>
      <c r="S3" s="7"/>
      <c r="T3" s="7"/>
      <c r="U3" s="8"/>
    </row>
    <row r="4" spans="3:21" ht="25.5" customHeight="1" x14ac:dyDescent="0.25">
      <c r="F4" s="159"/>
      <c r="G4" s="159"/>
      <c r="H4" s="159"/>
      <c r="I4" s="159"/>
      <c r="J4" s="128"/>
      <c r="K4" s="129" t="s">
        <v>5</v>
      </c>
      <c r="L4" s="129"/>
      <c r="M4" s="10"/>
      <c r="N4" s="3"/>
      <c r="O4" s="9" t="s">
        <v>6</v>
      </c>
      <c r="P4" s="10"/>
      <c r="Q4" s="12"/>
      <c r="R4" s="132"/>
      <c r="S4" s="13"/>
      <c r="T4" s="1"/>
    </row>
    <row r="5" spans="3:21" x14ac:dyDescent="0.25">
      <c r="G5" s="129"/>
      <c r="H5" s="129"/>
      <c r="I5" s="129"/>
      <c r="J5" s="129"/>
    </row>
    <row r="6" spans="3:21" s="16" customFormat="1" ht="24.75" customHeight="1" x14ac:dyDescent="0.25">
      <c r="C6" s="154" t="s">
        <v>7</v>
      </c>
      <c r="D6" s="154"/>
      <c r="E6" s="15"/>
      <c r="F6" s="155" t="s">
        <v>128</v>
      </c>
      <c r="G6" s="156"/>
      <c r="H6" s="156"/>
      <c r="I6" s="156"/>
      <c r="J6" s="156"/>
      <c r="K6" s="156"/>
      <c r="L6" s="156"/>
      <c r="M6" s="156"/>
      <c r="N6" s="156"/>
      <c r="O6" s="156"/>
      <c r="P6" s="156"/>
      <c r="Q6" s="156"/>
      <c r="R6" s="156"/>
      <c r="S6" s="157"/>
    </row>
    <row r="7" spans="3:21" s="16" customFormat="1" ht="5.25" customHeight="1" x14ac:dyDescent="0.25">
      <c r="C7" s="1"/>
      <c r="D7" s="1"/>
      <c r="E7" s="1"/>
      <c r="F7" s="1"/>
      <c r="G7" s="1"/>
      <c r="H7" s="1"/>
      <c r="I7" s="1"/>
      <c r="J7" s="1"/>
      <c r="K7" s="1"/>
      <c r="L7" s="1"/>
      <c r="M7" s="1"/>
      <c r="N7" s="1"/>
      <c r="O7" s="1"/>
      <c r="P7" s="15"/>
      <c r="Q7" s="15"/>
      <c r="R7" s="15"/>
      <c r="S7" s="15"/>
    </row>
    <row r="8" spans="3:21" s="16" customFormat="1" ht="33.75" customHeight="1" x14ac:dyDescent="0.25">
      <c r="C8" s="158" t="s">
        <v>8</v>
      </c>
      <c r="D8" s="158"/>
      <c r="E8" s="17"/>
      <c r="F8" s="135" t="s">
        <v>210</v>
      </c>
      <c r="G8" s="136"/>
      <c r="H8" s="136"/>
      <c r="I8" s="136"/>
      <c r="J8" s="136"/>
      <c r="K8" s="136"/>
      <c r="L8" s="136"/>
      <c r="M8" s="136"/>
      <c r="N8" s="136"/>
      <c r="O8" s="136"/>
      <c r="P8" s="136"/>
      <c r="Q8" s="136"/>
      <c r="R8" s="136"/>
      <c r="S8" s="137"/>
    </row>
    <row r="9" spans="3:21" s="16" customFormat="1" ht="12.75" customHeight="1" x14ac:dyDescent="0.25">
      <c r="E9" s="18"/>
      <c r="F9" s="18"/>
      <c r="G9" s="18"/>
      <c r="H9" s="19"/>
      <c r="I9" s="19"/>
      <c r="J9" s="19"/>
      <c r="K9" s="19"/>
      <c r="L9" s="19"/>
      <c r="M9" s="19"/>
      <c r="N9" s="19"/>
      <c r="O9" s="19"/>
      <c r="P9" s="19"/>
      <c r="Q9" s="19"/>
      <c r="R9" s="19"/>
      <c r="S9" s="19"/>
    </row>
    <row r="10" spans="3:21" s="16" customFormat="1" ht="23.25" customHeight="1" x14ac:dyDescent="0.25">
      <c r="C10" s="114" t="s">
        <v>257</v>
      </c>
      <c r="D10" s="20" t="s">
        <v>10</v>
      </c>
      <c r="E10" s="21"/>
      <c r="F10" s="138" t="s">
        <v>251</v>
      </c>
      <c r="G10" s="138"/>
      <c r="H10" s="138"/>
      <c r="I10" s="138"/>
      <c r="J10" s="138"/>
      <c r="K10" s="138"/>
      <c r="L10" s="138"/>
      <c r="M10" s="138"/>
      <c r="N10" s="138"/>
      <c r="O10" s="138"/>
      <c r="P10" s="138"/>
      <c r="Q10" s="138"/>
      <c r="R10" s="138"/>
      <c r="S10" s="138"/>
      <c r="T10" s="138"/>
    </row>
    <row r="11" spans="3:21" s="16" customFormat="1" ht="11.25" customHeight="1" thickBot="1" x14ac:dyDescent="0.3">
      <c r="C11" s="1"/>
      <c r="D11" s="1"/>
      <c r="E11" s="1"/>
      <c r="F11" s="1"/>
      <c r="G11" s="1"/>
      <c r="H11" s="1"/>
      <c r="I11" s="1"/>
      <c r="J11" s="1"/>
      <c r="K11" s="1"/>
      <c r="L11" s="1"/>
      <c r="M11" s="1"/>
      <c r="N11" s="1"/>
      <c r="O11" s="1"/>
      <c r="P11" s="1"/>
      <c r="Q11" s="1"/>
      <c r="R11" s="1"/>
      <c r="S11" s="1"/>
      <c r="T11" s="21"/>
      <c r="U11" s="19"/>
    </row>
    <row r="12" spans="3:21" s="16" customFormat="1" ht="12" customHeight="1" x14ac:dyDescent="0.25">
      <c r="C12" s="173">
        <v>1</v>
      </c>
      <c r="D12" s="161" t="s">
        <v>129</v>
      </c>
      <c r="E12" s="1"/>
      <c r="F12" s="22"/>
      <c r="G12" s="34"/>
      <c r="H12" s="23"/>
      <c r="I12" s="23"/>
      <c r="J12" s="100"/>
      <c r="K12" s="100"/>
      <c r="L12" s="100"/>
      <c r="M12" s="100"/>
      <c r="N12" s="100"/>
      <c r="O12" s="100"/>
      <c r="P12" s="100"/>
      <c r="Q12" s="100"/>
      <c r="R12" s="100"/>
      <c r="S12" s="34"/>
      <c r="T12" s="35"/>
    </row>
    <row r="13" spans="3:21" s="16" customFormat="1" ht="41.25" customHeight="1" x14ac:dyDescent="0.25">
      <c r="C13" s="173"/>
      <c r="D13" s="161"/>
      <c r="E13" s="1"/>
      <c r="F13" s="25"/>
      <c r="G13" s="144" t="s">
        <v>11</v>
      </c>
      <c r="H13" s="145"/>
      <c r="I13" s="145"/>
      <c r="J13" s="115" t="s">
        <v>252</v>
      </c>
      <c r="K13" s="26" t="s">
        <v>253</v>
      </c>
      <c r="L13" s="146" t="s">
        <v>254</v>
      </c>
      <c r="M13" s="147"/>
      <c r="N13" s="146" t="s">
        <v>255</v>
      </c>
      <c r="O13" s="148"/>
      <c r="P13" s="165" t="s">
        <v>256</v>
      </c>
      <c r="Q13" s="174"/>
      <c r="R13" s="175"/>
      <c r="S13" s="26" t="s">
        <v>12</v>
      </c>
      <c r="T13" s="36"/>
    </row>
    <row r="14" spans="3:21" s="16" customFormat="1" ht="42.75" customHeight="1" x14ac:dyDescent="0.25">
      <c r="C14" s="173"/>
      <c r="D14" s="161"/>
      <c r="E14" s="1"/>
      <c r="F14" s="25"/>
      <c r="G14" s="135" t="s">
        <v>20</v>
      </c>
      <c r="H14" s="136"/>
      <c r="I14" s="137"/>
      <c r="J14" s="28"/>
      <c r="K14" s="28"/>
      <c r="L14" s="178"/>
      <c r="M14" s="178"/>
      <c r="N14" s="179"/>
      <c r="O14" s="179"/>
      <c r="P14" s="135"/>
      <c r="Q14" s="136"/>
      <c r="R14" s="137"/>
      <c r="S14" s="176">
        <f>SUM(IF(J14="Sí",1,IF(J14="No",0))+IF(J15="Sí",1,IF(J15="No",0))+IF(J16="Sí",1,IF(J16="No",0))+IF(J17="Sí",1,IF(J17="No",0))+IF(J18="Sí",1,IF(J18="No",0)))/5</f>
        <v>0</v>
      </c>
      <c r="T14" s="36"/>
    </row>
    <row r="15" spans="3:21" s="16" customFormat="1" ht="38.25" customHeight="1" x14ac:dyDescent="0.25">
      <c r="C15" s="173"/>
      <c r="D15" s="161"/>
      <c r="E15" s="1"/>
      <c r="F15" s="25"/>
      <c r="G15" s="135" t="s">
        <v>21</v>
      </c>
      <c r="H15" s="136"/>
      <c r="I15" s="137"/>
      <c r="J15" s="28"/>
      <c r="K15" s="28"/>
      <c r="L15" s="178"/>
      <c r="M15" s="178"/>
      <c r="N15" s="178"/>
      <c r="O15" s="178"/>
      <c r="P15" s="183"/>
      <c r="Q15" s="184"/>
      <c r="R15" s="185"/>
      <c r="S15" s="176"/>
      <c r="T15" s="36"/>
    </row>
    <row r="16" spans="3:21" s="16" customFormat="1" ht="85.5" customHeight="1" x14ac:dyDescent="0.25">
      <c r="C16" s="173"/>
      <c r="D16" s="161"/>
      <c r="E16" s="1"/>
      <c r="F16" s="25"/>
      <c r="G16" s="135" t="s">
        <v>22</v>
      </c>
      <c r="H16" s="136"/>
      <c r="I16" s="137"/>
      <c r="J16" s="28"/>
      <c r="K16" s="28"/>
      <c r="L16" s="178"/>
      <c r="M16" s="178"/>
      <c r="N16" s="178"/>
      <c r="O16" s="178"/>
      <c r="P16" s="183"/>
      <c r="Q16" s="184"/>
      <c r="R16" s="185"/>
      <c r="S16" s="176"/>
      <c r="T16" s="36"/>
    </row>
    <row r="17" spans="3:20" s="16" customFormat="1" ht="35.25" customHeight="1" x14ac:dyDescent="0.25">
      <c r="C17" s="173"/>
      <c r="D17" s="161"/>
      <c r="E17" s="1"/>
      <c r="F17" s="25"/>
      <c r="G17" s="135" t="s">
        <v>23</v>
      </c>
      <c r="H17" s="136"/>
      <c r="I17" s="137"/>
      <c r="J17" s="28"/>
      <c r="K17" s="28"/>
      <c r="L17" s="178"/>
      <c r="M17" s="178"/>
      <c r="N17" s="178"/>
      <c r="O17" s="178"/>
      <c r="P17" s="183"/>
      <c r="Q17" s="184"/>
      <c r="R17" s="185"/>
      <c r="S17" s="176"/>
      <c r="T17" s="36"/>
    </row>
    <row r="18" spans="3:20" s="16" customFormat="1" ht="77.25" customHeight="1" x14ac:dyDescent="0.25">
      <c r="C18" s="173"/>
      <c r="D18" s="161"/>
      <c r="E18" s="1"/>
      <c r="F18" s="25"/>
      <c r="G18" s="135" t="s">
        <v>24</v>
      </c>
      <c r="H18" s="136"/>
      <c r="I18" s="137"/>
      <c r="J18" s="28"/>
      <c r="K18" s="28"/>
      <c r="L18" s="178"/>
      <c r="M18" s="178"/>
      <c r="N18" s="178"/>
      <c r="O18" s="178"/>
      <c r="P18" s="183"/>
      <c r="Q18" s="184"/>
      <c r="R18" s="185"/>
      <c r="S18" s="176"/>
      <c r="T18" s="36"/>
    </row>
    <row r="19" spans="3:20" s="16" customFormat="1" ht="12" customHeight="1" thickBot="1" x14ac:dyDescent="0.3">
      <c r="C19" s="173"/>
      <c r="D19" s="161"/>
      <c r="E19" s="1"/>
      <c r="F19" s="29"/>
      <c r="G19" s="30"/>
      <c r="H19" s="31"/>
      <c r="I19" s="31"/>
      <c r="J19" s="31"/>
      <c r="K19" s="31"/>
      <c r="L19" s="31"/>
      <c r="M19" s="31"/>
      <c r="N19" s="31"/>
      <c r="O19" s="31"/>
      <c r="P19" s="31"/>
      <c r="Q19" s="31"/>
      <c r="R19" s="31"/>
      <c r="S19" s="30"/>
      <c r="T19" s="39"/>
    </row>
    <row r="20" spans="3:20" s="16" customFormat="1" ht="13.5" customHeight="1" thickBot="1" x14ac:dyDescent="0.3">
      <c r="F20" s="40"/>
      <c r="G20" s="40"/>
      <c r="H20" s="40"/>
      <c r="I20" s="40"/>
      <c r="J20" s="40"/>
      <c r="K20" s="40"/>
      <c r="L20" s="40"/>
      <c r="M20" s="40"/>
      <c r="N20" s="40"/>
      <c r="O20" s="40"/>
      <c r="P20" s="40"/>
      <c r="Q20" s="40"/>
      <c r="R20" s="40"/>
      <c r="S20" s="40"/>
      <c r="T20" s="40"/>
    </row>
    <row r="21" spans="3:20" s="16" customFormat="1" ht="12" customHeight="1" x14ac:dyDescent="0.25">
      <c r="C21" s="173">
        <v>2</v>
      </c>
      <c r="D21" s="161" t="s">
        <v>130</v>
      </c>
      <c r="E21" s="1"/>
      <c r="F21" s="22"/>
      <c r="G21" s="34"/>
      <c r="H21" s="23"/>
      <c r="I21" s="23"/>
      <c r="J21" s="23"/>
      <c r="K21" s="23"/>
      <c r="L21" s="23"/>
      <c r="M21" s="23"/>
      <c r="N21" s="23"/>
      <c r="O21" s="23"/>
      <c r="P21" s="23"/>
      <c r="Q21" s="23"/>
      <c r="R21" s="23"/>
      <c r="S21" s="34"/>
      <c r="T21" s="35"/>
    </row>
    <row r="22" spans="3:20" s="16" customFormat="1" ht="45" customHeight="1" x14ac:dyDescent="0.25">
      <c r="C22" s="173"/>
      <c r="D22" s="161"/>
      <c r="E22" s="1"/>
      <c r="F22" s="25"/>
      <c r="G22" s="144" t="s">
        <v>11</v>
      </c>
      <c r="H22" s="145"/>
      <c r="I22" s="145"/>
      <c r="J22" s="115" t="s">
        <v>252</v>
      </c>
      <c r="K22" s="26" t="s">
        <v>253</v>
      </c>
      <c r="L22" s="146" t="s">
        <v>254</v>
      </c>
      <c r="M22" s="147"/>
      <c r="N22" s="146" t="s">
        <v>255</v>
      </c>
      <c r="O22" s="148"/>
      <c r="P22" s="165" t="s">
        <v>256</v>
      </c>
      <c r="Q22" s="174"/>
      <c r="R22" s="175"/>
      <c r="S22" s="26" t="s">
        <v>12</v>
      </c>
      <c r="T22" s="36"/>
    </row>
    <row r="23" spans="3:20" s="16" customFormat="1" ht="114.75" customHeight="1" x14ac:dyDescent="0.25">
      <c r="C23" s="173"/>
      <c r="D23" s="161"/>
      <c r="E23" s="1"/>
      <c r="F23" s="25"/>
      <c r="G23" s="135" t="s">
        <v>132</v>
      </c>
      <c r="H23" s="136"/>
      <c r="I23" s="137"/>
      <c r="J23" s="28"/>
      <c r="K23" s="28"/>
      <c r="L23" s="178"/>
      <c r="M23" s="178"/>
      <c r="N23" s="179"/>
      <c r="O23" s="179"/>
      <c r="P23" s="135"/>
      <c r="Q23" s="136"/>
      <c r="R23" s="137"/>
      <c r="S23" s="176">
        <f>SUM(IF(J23="Sí",1,IF(J23="No",0))+IF(J24="Sí",1,IF(J24="No",0))+IF(J25="Sí",1,IF(J25="No",0)))/3</f>
        <v>0</v>
      </c>
      <c r="T23" s="36"/>
    </row>
    <row r="24" spans="3:20" s="16" customFormat="1" ht="111.75" customHeight="1" x14ac:dyDescent="0.25">
      <c r="C24" s="173"/>
      <c r="D24" s="161"/>
      <c r="E24" s="1"/>
      <c r="F24" s="25"/>
      <c r="G24" s="135" t="s">
        <v>25</v>
      </c>
      <c r="H24" s="136"/>
      <c r="I24" s="137"/>
      <c r="J24" s="28"/>
      <c r="K24" s="28"/>
      <c r="L24" s="178"/>
      <c r="M24" s="178"/>
      <c r="N24" s="178"/>
      <c r="O24" s="178"/>
      <c r="P24" s="135"/>
      <c r="Q24" s="136"/>
      <c r="R24" s="137"/>
      <c r="S24" s="176"/>
      <c r="T24" s="36"/>
    </row>
    <row r="25" spans="3:20" s="16" customFormat="1" ht="62.25" customHeight="1" x14ac:dyDescent="0.25">
      <c r="C25" s="173"/>
      <c r="D25" s="161"/>
      <c r="E25" s="1"/>
      <c r="F25" s="25"/>
      <c r="G25" s="135" t="s">
        <v>26</v>
      </c>
      <c r="H25" s="136"/>
      <c r="I25" s="137"/>
      <c r="J25" s="28"/>
      <c r="K25" s="28"/>
      <c r="L25" s="178"/>
      <c r="M25" s="178"/>
      <c r="N25" s="178"/>
      <c r="O25" s="178"/>
      <c r="P25" s="135"/>
      <c r="Q25" s="136"/>
      <c r="R25" s="137"/>
      <c r="S25" s="176"/>
      <c r="T25" s="36"/>
    </row>
    <row r="26" spans="3:20" s="16" customFormat="1" ht="12" customHeight="1" thickBot="1" x14ac:dyDescent="0.3">
      <c r="C26" s="173"/>
      <c r="D26" s="161"/>
      <c r="E26" s="1"/>
      <c r="F26" s="29"/>
      <c r="G26" s="30"/>
      <c r="H26" s="31"/>
      <c r="I26" s="31"/>
      <c r="J26" s="31"/>
      <c r="K26" s="31"/>
      <c r="L26" s="31"/>
      <c r="M26" s="31"/>
      <c r="N26" s="31"/>
      <c r="O26" s="31"/>
      <c r="P26" s="31"/>
      <c r="Q26" s="31"/>
      <c r="R26" s="31"/>
      <c r="S26" s="30"/>
      <c r="T26" s="39"/>
    </row>
    <row r="27" spans="3:20" s="16" customFormat="1" ht="13.5" customHeight="1" thickBot="1" x14ac:dyDescent="0.3">
      <c r="C27" s="1"/>
      <c r="D27" s="1"/>
      <c r="E27" s="1"/>
      <c r="F27" s="1"/>
      <c r="G27" s="1"/>
      <c r="H27" s="1"/>
      <c r="I27" s="1"/>
      <c r="J27" s="1"/>
      <c r="K27" s="1"/>
      <c r="L27" s="1"/>
      <c r="M27" s="1"/>
      <c r="N27" s="1"/>
      <c r="O27" s="1"/>
      <c r="P27" s="1"/>
      <c r="Q27" s="1"/>
      <c r="R27" s="1"/>
      <c r="S27" s="1"/>
    </row>
    <row r="28" spans="3:20" s="16" customFormat="1" ht="12" customHeight="1" x14ac:dyDescent="0.25">
      <c r="C28" s="173">
        <v>3</v>
      </c>
      <c r="D28" s="161" t="s">
        <v>131</v>
      </c>
      <c r="E28" s="1"/>
      <c r="F28" s="22"/>
      <c r="G28" s="34"/>
      <c r="H28" s="23"/>
      <c r="I28" s="23"/>
      <c r="J28" s="23"/>
      <c r="K28" s="23"/>
      <c r="L28" s="23"/>
      <c r="M28" s="23"/>
      <c r="N28" s="23"/>
      <c r="O28" s="23"/>
      <c r="P28" s="23"/>
      <c r="Q28" s="23"/>
      <c r="R28" s="23"/>
      <c r="S28" s="34"/>
      <c r="T28" s="35"/>
    </row>
    <row r="29" spans="3:20" s="16" customFormat="1" ht="46.5" customHeight="1" x14ac:dyDescent="0.25">
      <c r="C29" s="173"/>
      <c r="D29" s="161"/>
      <c r="E29" s="1"/>
      <c r="F29" s="25"/>
      <c r="G29" s="144" t="s">
        <v>11</v>
      </c>
      <c r="H29" s="145"/>
      <c r="I29" s="145"/>
      <c r="J29" s="115" t="s">
        <v>252</v>
      </c>
      <c r="K29" s="26" t="s">
        <v>253</v>
      </c>
      <c r="L29" s="146" t="s">
        <v>254</v>
      </c>
      <c r="M29" s="147"/>
      <c r="N29" s="146" t="s">
        <v>255</v>
      </c>
      <c r="O29" s="148"/>
      <c r="P29" s="165" t="s">
        <v>256</v>
      </c>
      <c r="Q29" s="174"/>
      <c r="R29" s="175"/>
      <c r="S29" s="26" t="s">
        <v>12</v>
      </c>
      <c r="T29" s="36"/>
    </row>
    <row r="30" spans="3:20" s="16" customFormat="1" ht="92.25" customHeight="1" x14ac:dyDescent="0.25">
      <c r="C30" s="173"/>
      <c r="D30" s="161"/>
      <c r="E30" s="1"/>
      <c r="F30" s="25"/>
      <c r="G30" s="135" t="s">
        <v>134</v>
      </c>
      <c r="H30" s="136"/>
      <c r="I30" s="137"/>
      <c r="J30" s="28"/>
      <c r="K30" s="28"/>
      <c r="L30" s="178"/>
      <c r="M30" s="178"/>
      <c r="N30" s="179"/>
      <c r="O30" s="179"/>
      <c r="P30" s="135"/>
      <c r="Q30" s="136"/>
      <c r="R30" s="137"/>
      <c r="S30" s="176" t="e">
        <f>SUM(IF(J30="Sí",1,IF(J30="No",0))+IF(J31="Sí",1,IF(J31="No",0))+IF(#REF!="Sí",1,IF(#REF!="No",0))+IF(J32="Sí",1,IF(J32="No",0))+IF(#REF!="Sí",1,IF(#REF!="No",0)))/5</f>
        <v>#REF!</v>
      </c>
      <c r="T30" s="36"/>
    </row>
    <row r="31" spans="3:20" s="16" customFormat="1" ht="209.25" customHeight="1" x14ac:dyDescent="0.25">
      <c r="C31" s="173"/>
      <c r="D31" s="161"/>
      <c r="E31" s="1"/>
      <c r="F31" s="25"/>
      <c r="G31" s="135" t="s">
        <v>133</v>
      </c>
      <c r="H31" s="136"/>
      <c r="I31" s="137"/>
      <c r="J31" s="28"/>
      <c r="K31" s="28"/>
      <c r="L31" s="178"/>
      <c r="M31" s="178"/>
      <c r="N31" s="179"/>
      <c r="O31" s="179"/>
      <c r="P31" s="135"/>
      <c r="Q31" s="136"/>
      <c r="R31" s="137"/>
      <c r="S31" s="176"/>
      <c r="T31" s="36"/>
    </row>
    <row r="32" spans="3:20" s="16" customFormat="1" ht="131.25" customHeight="1" x14ac:dyDescent="0.25">
      <c r="C32" s="173"/>
      <c r="D32" s="161"/>
      <c r="E32" s="1"/>
      <c r="F32" s="25"/>
      <c r="G32" s="135" t="s">
        <v>135</v>
      </c>
      <c r="H32" s="136"/>
      <c r="I32" s="137"/>
      <c r="J32" s="28"/>
      <c r="K32" s="28"/>
      <c r="L32" s="178"/>
      <c r="M32" s="178"/>
      <c r="N32" s="179"/>
      <c r="O32" s="179"/>
      <c r="P32" s="135"/>
      <c r="Q32" s="136"/>
      <c r="R32" s="137"/>
      <c r="S32" s="176"/>
      <c r="T32" s="36"/>
    </row>
    <row r="33" spans="3:20" s="16" customFormat="1" ht="12" customHeight="1" thickBot="1" x14ac:dyDescent="0.3">
      <c r="C33" s="173"/>
      <c r="D33" s="161"/>
      <c r="E33" s="1"/>
      <c r="F33" s="29"/>
      <c r="G33" s="30"/>
      <c r="H33" s="31"/>
      <c r="I33" s="31"/>
      <c r="J33" s="31"/>
      <c r="K33" s="31"/>
      <c r="L33" s="31"/>
      <c r="M33" s="31"/>
      <c r="N33" s="31"/>
      <c r="O33" s="31"/>
      <c r="P33" s="31"/>
      <c r="Q33" s="31"/>
      <c r="R33" s="31"/>
      <c r="S33" s="30"/>
      <c r="T33" s="39"/>
    </row>
    <row r="34" spans="3:20" s="16" customFormat="1" ht="18.75" customHeight="1" thickBot="1" x14ac:dyDescent="0.3">
      <c r="C34" s="1"/>
      <c r="D34" s="1"/>
      <c r="E34" s="1"/>
      <c r="F34" s="23"/>
      <c r="G34" s="23"/>
      <c r="H34" s="23"/>
      <c r="I34" s="23"/>
      <c r="J34" s="23"/>
      <c r="K34" s="23"/>
      <c r="L34" s="23"/>
      <c r="M34" s="23"/>
      <c r="N34" s="23"/>
      <c r="O34" s="23"/>
      <c r="P34" s="23"/>
      <c r="Q34" s="23"/>
      <c r="R34" s="23"/>
      <c r="S34" s="23"/>
      <c r="T34" s="40"/>
    </row>
    <row r="35" spans="3:20" s="16" customFormat="1" ht="12" customHeight="1" x14ac:dyDescent="0.25">
      <c r="C35" s="173">
        <v>4</v>
      </c>
      <c r="D35" s="161" t="s">
        <v>136</v>
      </c>
      <c r="E35" s="1"/>
      <c r="F35" s="22"/>
      <c r="G35" s="34"/>
      <c r="H35" s="23"/>
      <c r="I35" s="23"/>
      <c r="J35" s="23"/>
      <c r="K35" s="23"/>
      <c r="L35" s="23"/>
      <c r="M35" s="23"/>
      <c r="N35" s="23"/>
      <c r="O35" s="23"/>
      <c r="P35" s="23"/>
      <c r="Q35" s="23"/>
      <c r="R35" s="23"/>
      <c r="S35" s="34"/>
      <c r="T35" s="35"/>
    </row>
    <row r="36" spans="3:20" s="16" customFormat="1" ht="33" customHeight="1" x14ac:dyDescent="0.25">
      <c r="C36" s="173"/>
      <c r="D36" s="161"/>
      <c r="E36" s="1"/>
      <c r="F36" s="25"/>
      <c r="G36" s="144" t="s">
        <v>11</v>
      </c>
      <c r="H36" s="145"/>
      <c r="I36" s="145"/>
      <c r="J36" s="115" t="s">
        <v>252</v>
      </c>
      <c r="K36" s="26" t="s">
        <v>253</v>
      </c>
      <c r="L36" s="146" t="s">
        <v>254</v>
      </c>
      <c r="M36" s="147"/>
      <c r="N36" s="146" t="s">
        <v>255</v>
      </c>
      <c r="O36" s="148"/>
      <c r="P36" s="165" t="s">
        <v>256</v>
      </c>
      <c r="Q36" s="174"/>
      <c r="R36" s="175"/>
      <c r="S36" s="26" t="s">
        <v>12</v>
      </c>
      <c r="T36" s="36"/>
    </row>
    <row r="37" spans="3:20" s="16" customFormat="1" ht="52.5" customHeight="1" x14ac:dyDescent="0.25">
      <c r="C37" s="173"/>
      <c r="D37" s="161"/>
      <c r="E37" s="1"/>
      <c r="F37" s="25"/>
      <c r="G37" s="180" t="s">
        <v>14</v>
      </c>
      <c r="H37" s="181"/>
      <c r="I37" s="182"/>
      <c r="J37" s="28"/>
      <c r="K37" s="28"/>
      <c r="L37" s="178"/>
      <c r="M37" s="178"/>
      <c r="N37" s="179"/>
      <c r="O37" s="179"/>
      <c r="P37" s="135"/>
      <c r="Q37" s="136"/>
      <c r="R37" s="137"/>
      <c r="S37" s="38">
        <f>SUM(IF(J37="Sí",1,IF(J37="No",0)))/1</f>
        <v>0</v>
      </c>
      <c r="T37" s="36"/>
    </row>
    <row r="38" spans="3:20" s="16" customFormat="1" ht="12" customHeight="1" thickBot="1" x14ac:dyDescent="0.3">
      <c r="C38" s="173"/>
      <c r="D38" s="161"/>
      <c r="E38" s="1"/>
      <c r="F38" s="29"/>
      <c r="G38" s="30"/>
      <c r="H38" s="31"/>
      <c r="I38" s="31"/>
      <c r="J38" s="31"/>
      <c r="K38" s="31"/>
      <c r="L38" s="31"/>
      <c r="M38" s="31"/>
      <c r="N38" s="31"/>
      <c r="O38" s="31"/>
      <c r="P38" s="31"/>
      <c r="Q38" s="31"/>
      <c r="R38" s="31"/>
      <c r="S38" s="30"/>
      <c r="T38" s="39"/>
    </row>
    <row r="39" spans="3:20" s="16" customFormat="1" ht="13.5" customHeight="1" x14ac:dyDescent="0.25"/>
    <row r="40" spans="3:20" s="16" customFormat="1" ht="12" x14ac:dyDescent="0.25"/>
    <row r="41" spans="3:20" s="16" customFormat="1" ht="12" x14ac:dyDescent="0.25"/>
    <row r="42" spans="3:20" s="16" customFormat="1" ht="12" x14ac:dyDescent="0.25"/>
    <row r="43" spans="3:20" s="16" customFormat="1" ht="12" x14ac:dyDescent="0.25"/>
    <row r="44" spans="3:20" s="16" customFormat="1" ht="12" x14ac:dyDescent="0.25"/>
    <row r="45" spans="3:20" s="16" customFormat="1" ht="12" x14ac:dyDescent="0.25"/>
    <row r="46" spans="3:20" s="16" customFormat="1" ht="12" x14ac:dyDescent="0.25"/>
    <row r="47" spans="3:20" s="16" customFormat="1" ht="12" x14ac:dyDescent="0.25"/>
    <row r="48" spans="3:20" s="16" customFormat="1" ht="12" x14ac:dyDescent="0.25"/>
    <row r="49" s="16" customFormat="1" ht="12" x14ac:dyDescent="0.25"/>
    <row r="50" s="16" customFormat="1" ht="12" x14ac:dyDescent="0.25"/>
    <row r="51" s="16" customFormat="1" ht="12" x14ac:dyDescent="0.25"/>
    <row r="52" s="16" customFormat="1" ht="12" x14ac:dyDescent="0.25"/>
    <row r="53" s="16" customFormat="1" ht="12" x14ac:dyDescent="0.25"/>
    <row r="54" s="16" customFormat="1" ht="12" x14ac:dyDescent="0.25"/>
    <row r="55" s="16" customFormat="1" ht="12" x14ac:dyDescent="0.25"/>
    <row r="56" s="16" customFormat="1" ht="12" x14ac:dyDescent="0.25"/>
    <row r="57" s="16" customFormat="1" ht="12" x14ac:dyDescent="0.25"/>
    <row r="58" s="16" customFormat="1" ht="12" x14ac:dyDescent="0.25"/>
    <row r="59" s="16" customFormat="1" ht="12" x14ac:dyDescent="0.25"/>
    <row r="60" s="16" customFormat="1" ht="12" x14ac:dyDescent="0.25"/>
    <row r="61" s="16" customFormat="1" ht="12" x14ac:dyDescent="0.25"/>
    <row r="62" s="16" customFormat="1" ht="12" x14ac:dyDescent="0.25"/>
    <row r="63" s="16" customFormat="1" ht="12" x14ac:dyDescent="0.25"/>
    <row r="64" s="16" customFormat="1" ht="12" x14ac:dyDescent="0.25"/>
    <row r="65" s="16" customFormat="1" ht="12" x14ac:dyDescent="0.25"/>
    <row r="66" s="16" customFormat="1" ht="12" x14ac:dyDescent="0.25"/>
    <row r="67" s="16" customFormat="1" ht="12" x14ac:dyDescent="0.25"/>
    <row r="68" s="16" customFormat="1" ht="12" x14ac:dyDescent="0.25"/>
    <row r="69" s="16" customFormat="1" ht="12" x14ac:dyDescent="0.25"/>
    <row r="70" s="16" customFormat="1" ht="12" x14ac:dyDescent="0.25"/>
    <row r="71" s="16" customFormat="1" ht="12" x14ac:dyDescent="0.25"/>
    <row r="72" s="16" customFormat="1" ht="12" x14ac:dyDescent="0.25"/>
    <row r="73" s="16" customFormat="1" ht="12" x14ac:dyDescent="0.25"/>
    <row r="74" s="16" customFormat="1" ht="12" x14ac:dyDescent="0.25"/>
    <row r="75" s="16" customFormat="1" ht="12" x14ac:dyDescent="0.25"/>
    <row r="76" s="16" customFormat="1" ht="12" x14ac:dyDescent="0.25"/>
    <row r="77" s="16" customFormat="1" ht="12" x14ac:dyDescent="0.25"/>
    <row r="78" s="16" customFormat="1" ht="12" x14ac:dyDescent="0.25"/>
    <row r="79" s="16" customFormat="1" ht="12" x14ac:dyDescent="0.25"/>
    <row r="80" s="16" customFormat="1" ht="12" x14ac:dyDescent="0.25"/>
    <row r="81" s="16" customFormat="1" ht="12" x14ac:dyDescent="0.25"/>
    <row r="82" s="16" customFormat="1" ht="12" x14ac:dyDescent="0.25"/>
    <row r="83" s="16" customFormat="1" ht="12" x14ac:dyDescent="0.25"/>
    <row r="84" s="16" customFormat="1" ht="12" x14ac:dyDescent="0.25"/>
    <row r="85" s="16" customFormat="1" ht="12" x14ac:dyDescent="0.25"/>
    <row r="86" s="16" customFormat="1" ht="12" x14ac:dyDescent="0.25"/>
    <row r="87" s="16" customFormat="1" ht="12" x14ac:dyDescent="0.25"/>
    <row r="88" s="16" customFormat="1" ht="12" x14ac:dyDescent="0.25"/>
    <row r="89" s="16" customFormat="1" ht="12" x14ac:dyDescent="0.25"/>
    <row r="90" s="16" customFormat="1" ht="12" x14ac:dyDescent="0.25"/>
    <row r="91" s="16" customFormat="1" ht="12" x14ac:dyDescent="0.25"/>
    <row r="92" s="16" customFormat="1" ht="12" x14ac:dyDescent="0.25"/>
    <row r="93" s="16" customFormat="1" ht="12" x14ac:dyDescent="0.25"/>
    <row r="94" s="16" customFormat="1" ht="12" x14ac:dyDescent="0.25"/>
    <row r="95" s="16" customFormat="1" ht="12" x14ac:dyDescent="0.25"/>
    <row r="96" s="16" customFormat="1" ht="12" x14ac:dyDescent="0.25"/>
    <row r="97" s="16" customFormat="1" ht="12" x14ac:dyDescent="0.25"/>
    <row r="98" s="16" customFormat="1" ht="12" x14ac:dyDescent="0.25"/>
    <row r="99" s="16" customFormat="1" ht="12" x14ac:dyDescent="0.25"/>
    <row r="100" s="16" customFormat="1" ht="12" x14ac:dyDescent="0.25"/>
    <row r="101" s="16" customFormat="1" ht="12" x14ac:dyDescent="0.25"/>
    <row r="102" s="16" customFormat="1" ht="12" x14ac:dyDescent="0.25"/>
    <row r="103" s="16" customFormat="1" ht="12" x14ac:dyDescent="0.25"/>
    <row r="104" s="16" customFormat="1" ht="12" x14ac:dyDescent="0.25"/>
    <row r="105" s="16" customFormat="1" ht="12" x14ac:dyDescent="0.25"/>
    <row r="106" s="16" customFormat="1" ht="12" x14ac:dyDescent="0.25"/>
    <row r="107" s="16" customFormat="1" ht="12" x14ac:dyDescent="0.25"/>
    <row r="108" s="16" customFormat="1" ht="12" x14ac:dyDescent="0.25"/>
    <row r="109" s="16" customFormat="1" ht="12" x14ac:dyDescent="0.25"/>
    <row r="110" s="16" customFormat="1" ht="12" x14ac:dyDescent="0.25"/>
    <row r="111" s="16" customFormat="1" ht="12" x14ac:dyDescent="0.25"/>
    <row r="112" s="16" customFormat="1" ht="12" x14ac:dyDescent="0.25"/>
    <row r="113" s="16" customFormat="1" ht="12" x14ac:dyDescent="0.25"/>
    <row r="114" s="16" customFormat="1" ht="12" x14ac:dyDescent="0.25"/>
    <row r="115" s="16" customFormat="1" ht="12" x14ac:dyDescent="0.25"/>
    <row r="116" s="16" customFormat="1" ht="12" x14ac:dyDescent="0.25"/>
    <row r="117" s="16" customFormat="1" ht="12" x14ac:dyDescent="0.25"/>
    <row r="118" s="16" customFormat="1" ht="12" x14ac:dyDescent="0.25"/>
    <row r="119" s="16" customFormat="1" ht="12" x14ac:dyDescent="0.25"/>
    <row r="120" s="16" customFormat="1" ht="12" x14ac:dyDescent="0.25"/>
    <row r="121" s="16" customFormat="1" ht="12" x14ac:dyDescent="0.25"/>
    <row r="122" s="16" customFormat="1" ht="12" x14ac:dyDescent="0.25"/>
    <row r="123" s="16" customFormat="1" ht="12" x14ac:dyDescent="0.25"/>
    <row r="124" s="16" customFormat="1" ht="12" x14ac:dyDescent="0.25"/>
    <row r="125" s="16" customFormat="1" ht="12" x14ac:dyDescent="0.25"/>
    <row r="126" s="16" customFormat="1" ht="12" x14ac:dyDescent="0.25"/>
    <row r="127" s="16" customFormat="1" ht="12" x14ac:dyDescent="0.25"/>
    <row r="128" s="16" customFormat="1" ht="12" x14ac:dyDescent="0.25"/>
    <row r="129" s="16" customFormat="1" ht="12" x14ac:dyDescent="0.25"/>
    <row r="130" s="16" customFormat="1" ht="12" x14ac:dyDescent="0.25"/>
    <row r="131" s="16" customFormat="1" ht="12" x14ac:dyDescent="0.25"/>
    <row r="132" s="16" customFormat="1" ht="12" x14ac:dyDescent="0.25"/>
    <row r="133" s="16" customFormat="1" ht="12" x14ac:dyDescent="0.25"/>
    <row r="134" s="16" customFormat="1" ht="12" x14ac:dyDescent="0.25"/>
    <row r="135" s="16" customFormat="1" ht="12" x14ac:dyDescent="0.25"/>
    <row r="136" s="16" customFormat="1" ht="12" x14ac:dyDescent="0.25"/>
    <row r="137" s="16" customFormat="1" ht="12" x14ac:dyDescent="0.25"/>
    <row r="138" s="16" customFormat="1" ht="12" x14ac:dyDescent="0.25"/>
    <row r="139" s="16" customFormat="1" ht="12" x14ac:dyDescent="0.25"/>
    <row r="140" s="16" customFormat="1" ht="12" x14ac:dyDescent="0.25"/>
    <row r="141" s="16" customFormat="1" ht="12" x14ac:dyDescent="0.25"/>
    <row r="142" s="16" customFormat="1" ht="12" x14ac:dyDescent="0.25"/>
    <row r="143" s="16" customFormat="1" ht="12" x14ac:dyDescent="0.25"/>
    <row r="144" s="16" customFormat="1" ht="12" x14ac:dyDescent="0.25"/>
    <row r="145" s="16" customFormat="1" ht="12" x14ac:dyDescent="0.25"/>
    <row r="146" s="16" customFormat="1" ht="12" x14ac:dyDescent="0.25"/>
    <row r="147" s="16" customFormat="1" ht="12" x14ac:dyDescent="0.25"/>
    <row r="148" s="16" customFormat="1" ht="12" x14ac:dyDescent="0.25"/>
    <row r="149" s="16" customFormat="1" ht="12" x14ac:dyDescent="0.25"/>
    <row r="150" s="16" customFormat="1" ht="12" x14ac:dyDescent="0.25"/>
    <row r="151" s="16" customFormat="1" ht="12" x14ac:dyDescent="0.25"/>
    <row r="152" s="16" customFormat="1" ht="12" x14ac:dyDescent="0.25"/>
    <row r="153" s="16" customFormat="1" ht="12" x14ac:dyDescent="0.25"/>
    <row r="154" s="16" customFormat="1" ht="12" x14ac:dyDescent="0.25"/>
    <row r="155" s="16" customFormat="1" ht="12" x14ac:dyDescent="0.25"/>
    <row r="156" s="16" customFormat="1" ht="12" x14ac:dyDescent="0.25"/>
    <row r="157" s="16" customFormat="1" ht="12" x14ac:dyDescent="0.25"/>
    <row r="158" s="16" customFormat="1" ht="12" x14ac:dyDescent="0.25"/>
    <row r="159" s="16" customFormat="1" ht="12" x14ac:dyDescent="0.25"/>
    <row r="160" s="16" customFormat="1" ht="12" x14ac:dyDescent="0.25"/>
    <row r="161" s="16" customFormat="1" ht="12" x14ac:dyDescent="0.25"/>
    <row r="162" s="16" customFormat="1" ht="12" x14ac:dyDescent="0.25"/>
    <row r="163" s="16" customFormat="1" ht="12" x14ac:dyDescent="0.25"/>
    <row r="164" s="16" customFormat="1" ht="12" x14ac:dyDescent="0.25"/>
    <row r="165" s="16" customFormat="1" ht="12" x14ac:dyDescent="0.25"/>
    <row r="166" s="16" customFormat="1" ht="12" x14ac:dyDescent="0.25"/>
    <row r="167" s="16" customFormat="1" ht="12" x14ac:dyDescent="0.25"/>
    <row r="168" s="16" customFormat="1" ht="12" x14ac:dyDescent="0.25"/>
    <row r="169" s="16" customFormat="1" ht="12" x14ac:dyDescent="0.25"/>
    <row r="170" s="16" customFormat="1" ht="12" x14ac:dyDescent="0.25"/>
    <row r="171" s="16" customFormat="1" ht="12" x14ac:dyDescent="0.25"/>
    <row r="172" s="16" customFormat="1" ht="12" x14ac:dyDescent="0.25"/>
    <row r="173" s="16" customFormat="1" ht="12" x14ac:dyDescent="0.25"/>
    <row r="174" s="16" customFormat="1" ht="12" x14ac:dyDescent="0.25"/>
    <row r="175" s="16" customFormat="1" ht="12" x14ac:dyDescent="0.25"/>
    <row r="176" s="16" customFormat="1" ht="12" x14ac:dyDescent="0.25"/>
    <row r="177" s="16" customFormat="1" ht="12" x14ac:dyDescent="0.25"/>
    <row r="178" s="16" customFormat="1" ht="12" x14ac:dyDescent="0.25"/>
    <row r="179" s="16" customFormat="1" ht="12" x14ac:dyDescent="0.25"/>
    <row r="180" s="16" customFormat="1" ht="12" x14ac:dyDescent="0.25"/>
    <row r="181" s="16" customFormat="1" ht="12" x14ac:dyDescent="0.25"/>
    <row r="182" s="16" customFormat="1" ht="12" x14ac:dyDescent="0.25"/>
    <row r="183" s="16" customFormat="1" ht="12" x14ac:dyDescent="0.25"/>
    <row r="184" s="16" customFormat="1" ht="12" x14ac:dyDescent="0.25"/>
    <row r="185" s="16" customFormat="1" ht="12" x14ac:dyDescent="0.25"/>
    <row r="186" s="16" customFormat="1" ht="12" x14ac:dyDescent="0.25"/>
    <row r="187" s="16" customFormat="1" ht="12" x14ac:dyDescent="0.25"/>
    <row r="188" s="16" customFormat="1" ht="12" x14ac:dyDescent="0.25"/>
    <row r="189" s="16" customFormat="1" ht="12" x14ac:dyDescent="0.25"/>
    <row r="190" s="16" customFormat="1" ht="12" x14ac:dyDescent="0.25"/>
    <row r="191" s="16" customFormat="1" ht="12" x14ac:dyDescent="0.25"/>
    <row r="192" s="16" customFormat="1" ht="12" x14ac:dyDescent="0.25"/>
    <row r="193" s="16" customFormat="1" ht="12" x14ac:dyDescent="0.25"/>
    <row r="194" s="16" customFormat="1" ht="12" x14ac:dyDescent="0.25"/>
    <row r="195" s="16" customFormat="1" ht="12" x14ac:dyDescent="0.25"/>
    <row r="196" s="16" customFormat="1" ht="12" x14ac:dyDescent="0.25"/>
    <row r="197" s="16" customFormat="1" ht="12" x14ac:dyDescent="0.25"/>
    <row r="198" s="16" customFormat="1" ht="12" x14ac:dyDescent="0.25"/>
    <row r="199" s="16" customFormat="1" ht="12" x14ac:dyDescent="0.25"/>
    <row r="200" s="16" customFormat="1" ht="12" x14ac:dyDescent="0.25"/>
    <row r="201" s="16" customFormat="1" ht="12" x14ac:dyDescent="0.25"/>
    <row r="202" s="16" customFormat="1" ht="12" x14ac:dyDescent="0.25"/>
    <row r="203" s="16" customFormat="1" ht="12" x14ac:dyDescent="0.25"/>
    <row r="204" s="16" customFormat="1" ht="12" x14ac:dyDescent="0.25"/>
    <row r="205" s="16" customFormat="1" ht="12" x14ac:dyDescent="0.25"/>
    <row r="206" s="16" customFormat="1" ht="12" x14ac:dyDescent="0.25"/>
    <row r="207" s="16" customFormat="1" ht="12" x14ac:dyDescent="0.25"/>
    <row r="208" s="16" customFormat="1" ht="12" x14ac:dyDescent="0.25"/>
    <row r="209" s="16" customFormat="1" ht="12" x14ac:dyDescent="0.25"/>
    <row r="210" s="16" customFormat="1" ht="12" x14ac:dyDescent="0.25"/>
    <row r="211" s="16" customFormat="1" ht="12" x14ac:dyDescent="0.25"/>
    <row r="212" s="16" customFormat="1" ht="12" x14ac:dyDescent="0.25"/>
    <row r="213" s="16" customFormat="1" ht="12" x14ac:dyDescent="0.25"/>
    <row r="214" s="16" customFormat="1" ht="12" x14ac:dyDescent="0.25"/>
    <row r="215" s="16" customFormat="1" ht="12" x14ac:dyDescent="0.25"/>
    <row r="216" s="16" customFormat="1" ht="12" x14ac:dyDescent="0.25"/>
    <row r="217" s="16" customFormat="1" ht="12" x14ac:dyDescent="0.25"/>
    <row r="218" s="16" customFormat="1" ht="12" x14ac:dyDescent="0.25"/>
    <row r="219" s="16" customFormat="1" ht="12" x14ac:dyDescent="0.25"/>
    <row r="220" s="16" customFormat="1" ht="12" x14ac:dyDescent="0.25"/>
    <row r="221" s="16" customFormat="1" ht="12" x14ac:dyDescent="0.25"/>
    <row r="222" s="16" customFormat="1" ht="12" x14ac:dyDescent="0.25"/>
    <row r="223" s="16" customFormat="1" ht="12" x14ac:dyDescent="0.25"/>
    <row r="224" s="16" customFormat="1" ht="12" x14ac:dyDescent="0.25"/>
    <row r="225" s="16" customFormat="1" ht="12" x14ac:dyDescent="0.25"/>
    <row r="226" s="16" customFormat="1" ht="12" x14ac:dyDescent="0.25"/>
    <row r="227" s="16" customFormat="1" ht="12" x14ac:dyDescent="0.25"/>
    <row r="228" s="16" customFormat="1" ht="12" x14ac:dyDescent="0.25"/>
    <row r="229" s="16" customFormat="1" ht="12" x14ac:dyDescent="0.25"/>
    <row r="230" s="16" customFormat="1" ht="12" x14ac:dyDescent="0.25"/>
    <row r="231" s="16" customFormat="1" ht="12" x14ac:dyDescent="0.25"/>
    <row r="232" s="16" customFormat="1" ht="12" x14ac:dyDescent="0.25"/>
    <row r="233" s="16" customFormat="1" ht="12" x14ac:dyDescent="0.25"/>
    <row r="234" s="16" customFormat="1" ht="12" x14ac:dyDescent="0.25"/>
    <row r="235" s="16" customFormat="1" ht="12" x14ac:dyDescent="0.25"/>
    <row r="236" s="16" customFormat="1" ht="12" x14ac:dyDescent="0.25"/>
    <row r="237" s="16" customFormat="1" ht="12" x14ac:dyDescent="0.25"/>
    <row r="238" s="16" customFormat="1" ht="12" x14ac:dyDescent="0.25"/>
    <row r="239" s="16" customFormat="1" ht="12" x14ac:dyDescent="0.25"/>
    <row r="240" s="16" customFormat="1" ht="12" x14ac:dyDescent="0.25"/>
    <row r="241" s="16" customFormat="1" ht="12" x14ac:dyDescent="0.25"/>
    <row r="242" s="16" customFormat="1" ht="12" x14ac:dyDescent="0.25"/>
    <row r="243" s="16" customFormat="1" ht="12" x14ac:dyDescent="0.25"/>
    <row r="244" s="16" customFormat="1" ht="12" x14ac:dyDescent="0.25"/>
    <row r="245" s="16" customFormat="1" ht="12" x14ac:dyDescent="0.25"/>
    <row r="246" s="16" customFormat="1" ht="12" x14ac:dyDescent="0.25"/>
    <row r="247" s="16" customFormat="1" ht="12" x14ac:dyDescent="0.25"/>
    <row r="248" s="16" customFormat="1" ht="12" x14ac:dyDescent="0.25"/>
    <row r="249" s="16" customFormat="1" ht="12" x14ac:dyDescent="0.25"/>
    <row r="250" s="16" customFormat="1" ht="12" x14ac:dyDescent="0.25"/>
    <row r="251" s="16" customFormat="1" ht="12" x14ac:dyDescent="0.25"/>
    <row r="252" s="16" customFormat="1" ht="12" x14ac:dyDescent="0.25"/>
    <row r="253" s="16" customFormat="1" ht="12" x14ac:dyDescent="0.25"/>
    <row r="254" s="16" customFormat="1" ht="12" x14ac:dyDescent="0.25"/>
    <row r="255" s="16" customFormat="1" ht="12" x14ac:dyDescent="0.25"/>
    <row r="256" s="16" customFormat="1" ht="12" x14ac:dyDescent="0.25"/>
    <row r="257" s="16" customFormat="1" ht="12" x14ac:dyDescent="0.25"/>
    <row r="258" s="16" customFormat="1" ht="12" x14ac:dyDescent="0.25"/>
    <row r="259" s="16" customFormat="1" ht="12" x14ac:dyDescent="0.25"/>
    <row r="260" s="16" customFormat="1" ht="12" x14ac:dyDescent="0.25"/>
    <row r="261" s="16" customFormat="1" ht="12" x14ac:dyDescent="0.25"/>
    <row r="262" s="16" customFormat="1" ht="12" x14ac:dyDescent="0.25"/>
    <row r="263" s="16" customFormat="1" ht="12" x14ac:dyDescent="0.25"/>
    <row r="264" s="16" customFormat="1" ht="12" x14ac:dyDescent="0.25"/>
    <row r="265" s="16" customFormat="1" ht="12" x14ac:dyDescent="0.25"/>
    <row r="266" s="16" customFormat="1" ht="12" x14ac:dyDescent="0.25"/>
    <row r="267" s="16" customFormat="1" ht="12" x14ac:dyDescent="0.25"/>
    <row r="268" s="16" customFormat="1" ht="12" x14ac:dyDescent="0.25"/>
    <row r="269" s="16" customFormat="1" ht="12" x14ac:dyDescent="0.25"/>
    <row r="270" s="16" customFormat="1" ht="12" x14ac:dyDescent="0.25"/>
    <row r="271" s="16" customFormat="1" ht="12" x14ac:dyDescent="0.25"/>
    <row r="272" s="16" customFormat="1" ht="12" x14ac:dyDescent="0.25"/>
    <row r="273" s="16" customFormat="1" ht="12" x14ac:dyDescent="0.25"/>
    <row r="274" s="16" customFormat="1" ht="12" x14ac:dyDescent="0.25"/>
    <row r="275" s="16" customFormat="1" ht="12" x14ac:dyDescent="0.25"/>
    <row r="276" s="16" customFormat="1" ht="12" x14ac:dyDescent="0.25"/>
    <row r="277" s="16" customFormat="1" ht="12" x14ac:dyDescent="0.25"/>
    <row r="278" s="16" customFormat="1" ht="12" x14ac:dyDescent="0.25"/>
    <row r="279" s="16" customFormat="1" ht="12" x14ac:dyDescent="0.25"/>
    <row r="280" s="16" customFormat="1" ht="12" x14ac:dyDescent="0.25"/>
    <row r="281" s="16" customFormat="1" ht="12" x14ac:dyDescent="0.25"/>
    <row r="282" s="16" customFormat="1" ht="12" x14ac:dyDescent="0.25"/>
    <row r="283" s="16" customFormat="1" ht="12" x14ac:dyDescent="0.25"/>
    <row r="284" s="16" customFormat="1" ht="12" x14ac:dyDescent="0.25"/>
    <row r="285" s="16" customFormat="1" ht="12" x14ac:dyDescent="0.25"/>
    <row r="286" s="16" customFormat="1" ht="12" x14ac:dyDescent="0.25"/>
    <row r="287" s="16" customFormat="1" ht="12" x14ac:dyDescent="0.25"/>
    <row r="288" s="16" customFormat="1" ht="12" x14ac:dyDescent="0.25"/>
    <row r="289" s="16" customFormat="1" ht="12" x14ac:dyDescent="0.25"/>
    <row r="290" s="16" customFormat="1" ht="12" x14ac:dyDescent="0.25"/>
    <row r="291" s="16" customFormat="1" ht="12" x14ac:dyDescent="0.25"/>
    <row r="292" s="16" customFormat="1" ht="12" x14ac:dyDescent="0.25"/>
    <row r="293" s="16" customFormat="1" ht="12" x14ac:dyDescent="0.25"/>
    <row r="294" s="16" customFormat="1" ht="12" x14ac:dyDescent="0.25"/>
    <row r="295" s="16" customFormat="1" ht="12" x14ac:dyDescent="0.25"/>
    <row r="296" s="16" customFormat="1" ht="12" x14ac:dyDescent="0.25"/>
    <row r="297" s="16" customFormat="1" ht="12" x14ac:dyDescent="0.25"/>
    <row r="298" s="16" customFormat="1" ht="12" x14ac:dyDescent="0.25"/>
    <row r="299" s="16" customFormat="1" ht="12" x14ac:dyDescent="0.25"/>
    <row r="300" s="16" customFormat="1" ht="12" x14ac:dyDescent="0.25"/>
    <row r="301" s="16" customFormat="1" ht="12" x14ac:dyDescent="0.25"/>
    <row r="302" s="16" customFormat="1" ht="12" x14ac:dyDescent="0.25"/>
    <row r="303" s="16" customFormat="1" ht="12" x14ac:dyDescent="0.25"/>
    <row r="304" s="16" customFormat="1" ht="12" x14ac:dyDescent="0.25"/>
    <row r="305" s="16" customFormat="1" ht="12" x14ac:dyDescent="0.25"/>
    <row r="306" s="16" customFormat="1" ht="12" x14ac:dyDescent="0.25"/>
    <row r="307" s="16" customFormat="1" ht="12" x14ac:dyDescent="0.25"/>
    <row r="308" s="16" customFormat="1" ht="12" x14ac:dyDescent="0.25"/>
    <row r="309" s="16" customFormat="1" ht="12" x14ac:dyDescent="0.25"/>
    <row r="310" s="16" customFormat="1" ht="12" x14ac:dyDescent="0.25"/>
    <row r="311" s="16" customFormat="1" ht="12" x14ac:dyDescent="0.25"/>
    <row r="312" s="16" customFormat="1" ht="12" x14ac:dyDescent="0.25"/>
    <row r="313" s="16" customFormat="1" ht="12" x14ac:dyDescent="0.25"/>
    <row r="314" s="16" customFormat="1" ht="12" x14ac:dyDescent="0.25"/>
    <row r="315" s="16" customFormat="1" ht="12" x14ac:dyDescent="0.25"/>
    <row r="316" s="16" customFormat="1" ht="12" x14ac:dyDescent="0.25"/>
    <row r="317" s="16" customFormat="1" ht="12" x14ac:dyDescent="0.25"/>
    <row r="318" s="16" customFormat="1" ht="12" x14ac:dyDescent="0.25"/>
    <row r="319" s="16" customFormat="1" ht="12" x14ac:dyDescent="0.25"/>
    <row r="320" s="16" customFormat="1" ht="12" x14ac:dyDescent="0.25"/>
    <row r="321" s="16" customFormat="1" ht="12" x14ac:dyDescent="0.25"/>
    <row r="322" s="16" customFormat="1" ht="12" x14ac:dyDescent="0.25"/>
    <row r="323" s="16" customFormat="1" ht="12" x14ac:dyDescent="0.25"/>
    <row r="324" s="16" customFormat="1" ht="12" x14ac:dyDescent="0.25"/>
    <row r="325" s="16" customFormat="1" ht="12" x14ac:dyDescent="0.25"/>
    <row r="326" s="16" customFormat="1" ht="12" x14ac:dyDescent="0.25"/>
    <row r="327" s="16" customFormat="1" ht="12" x14ac:dyDescent="0.25"/>
    <row r="328" s="16" customFormat="1" ht="12" x14ac:dyDescent="0.25"/>
    <row r="329" s="16" customFormat="1" ht="12" x14ac:dyDescent="0.25"/>
    <row r="330" s="16" customFormat="1" ht="12" x14ac:dyDescent="0.25"/>
    <row r="331" s="16" customFormat="1" ht="12" x14ac:dyDescent="0.25"/>
    <row r="332" s="16" customFormat="1" ht="12" x14ac:dyDescent="0.25"/>
    <row r="333" s="16" customFormat="1" ht="12" x14ac:dyDescent="0.25"/>
    <row r="334" s="16" customFormat="1" ht="12" x14ac:dyDescent="0.25"/>
    <row r="335" s="16" customFormat="1" ht="12" x14ac:dyDescent="0.25"/>
    <row r="336" s="16" customFormat="1" ht="12" x14ac:dyDescent="0.25"/>
    <row r="337" s="16" customFormat="1" ht="12" x14ac:dyDescent="0.25"/>
    <row r="338" s="16" customFormat="1" ht="12" x14ac:dyDescent="0.25"/>
    <row r="339" s="16" customFormat="1" ht="12" x14ac:dyDescent="0.25"/>
    <row r="340" s="16" customFormat="1" ht="12" x14ac:dyDescent="0.25"/>
    <row r="341" s="16" customFormat="1" ht="12" x14ac:dyDescent="0.25"/>
    <row r="342" s="16" customFormat="1" ht="12" x14ac:dyDescent="0.25"/>
    <row r="343" s="16" customFormat="1" ht="12" x14ac:dyDescent="0.25"/>
    <row r="344" s="16" customFormat="1" ht="12" x14ac:dyDescent="0.25"/>
    <row r="345" s="16" customFormat="1" ht="12" x14ac:dyDescent="0.25"/>
    <row r="346" s="16" customFormat="1" ht="12" x14ac:dyDescent="0.25"/>
    <row r="347" s="16" customFormat="1" ht="12" x14ac:dyDescent="0.25"/>
    <row r="348" s="16" customFormat="1" ht="12" x14ac:dyDescent="0.25"/>
    <row r="349" s="16" customFormat="1" ht="12" x14ac:dyDescent="0.25"/>
    <row r="350" s="16" customFormat="1" ht="12" x14ac:dyDescent="0.25"/>
    <row r="351" s="16" customFormat="1" ht="12" x14ac:dyDescent="0.25"/>
    <row r="352" s="16" customFormat="1" ht="12" x14ac:dyDescent="0.25"/>
    <row r="353" s="16" customFormat="1" ht="12" x14ac:dyDescent="0.25"/>
    <row r="354" s="16" customFormat="1" ht="12" x14ac:dyDescent="0.25"/>
    <row r="355" s="16" customFormat="1" ht="12" x14ac:dyDescent="0.25"/>
    <row r="356" s="16" customFormat="1" ht="12" x14ac:dyDescent="0.25"/>
    <row r="357" s="16" customFormat="1" ht="12" x14ac:dyDescent="0.25"/>
    <row r="358" s="16" customFormat="1" ht="12" x14ac:dyDescent="0.25"/>
    <row r="359" s="16" customFormat="1" ht="12" x14ac:dyDescent="0.25"/>
    <row r="360" s="16" customFormat="1" ht="12" x14ac:dyDescent="0.25"/>
    <row r="361" s="16" customFormat="1" ht="12" x14ac:dyDescent="0.25"/>
    <row r="362" s="16" customFormat="1" ht="12" x14ac:dyDescent="0.25"/>
    <row r="363" s="16" customFormat="1" ht="12" x14ac:dyDescent="0.25"/>
    <row r="364" s="16" customFormat="1" ht="12" x14ac:dyDescent="0.25"/>
    <row r="365" s="16" customFormat="1" ht="12" x14ac:dyDescent="0.25"/>
    <row r="366" s="16" customFormat="1" ht="12" x14ac:dyDescent="0.25"/>
    <row r="367" s="16" customFormat="1" ht="12" x14ac:dyDescent="0.25"/>
    <row r="368" s="16" customFormat="1" ht="12" x14ac:dyDescent="0.25"/>
    <row r="369" spans="1:4" s="16" customFormat="1" ht="12" x14ac:dyDescent="0.25"/>
    <row r="370" spans="1:4" s="14" customFormat="1" x14ac:dyDescent="0.25">
      <c r="A370" s="1"/>
      <c r="B370" s="1"/>
      <c r="C370" s="1"/>
      <c r="D370" s="1"/>
    </row>
    <row r="371" spans="1:4" s="14" customFormat="1" x14ac:dyDescent="0.25">
      <c r="A371" s="1"/>
      <c r="B371" s="1"/>
      <c r="C371" s="1"/>
      <c r="D371" s="1"/>
    </row>
    <row r="372" spans="1:4" s="14" customFormat="1" x14ac:dyDescent="0.25">
      <c r="A372" s="1"/>
      <c r="B372" s="1"/>
      <c r="C372" s="1"/>
      <c r="D372" s="1"/>
    </row>
    <row r="373" spans="1:4" s="14" customFormat="1" x14ac:dyDescent="0.25">
      <c r="A373" s="1"/>
      <c r="B373" s="1"/>
      <c r="C373" s="1"/>
      <c r="D373" s="1"/>
    </row>
    <row r="374" spans="1:4" s="14" customFormat="1" x14ac:dyDescent="0.25">
      <c r="A374" s="1"/>
      <c r="B374" s="1"/>
      <c r="C374" s="1"/>
      <c r="D374" s="1"/>
    </row>
    <row r="375" spans="1:4" s="14" customFormat="1" x14ac:dyDescent="0.25">
      <c r="A375" s="1"/>
      <c r="B375" s="1"/>
      <c r="C375" s="1"/>
      <c r="D375" s="1"/>
    </row>
    <row r="376" spans="1:4" s="14" customFormat="1" x14ac:dyDescent="0.25">
      <c r="A376" s="1"/>
      <c r="B376" s="1"/>
      <c r="C376" s="1"/>
      <c r="D376" s="1"/>
    </row>
    <row r="377" spans="1:4" s="14" customFormat="1" x14ac:dyDescent="0.25">
      <c r="A377" s="1"/>
      <c r="B377" s="1"/>
      <c r="C377" s="1"/>
      <c r="D377" s="1"/>
    </row>
    <row r="378" spans="1:4" s="14" customFormat="1" x14ac:dyDescent="0.25">
      <c r="A378" s="1"/>
      <c r="B378" s="1"/>
      <c r="C378" s="1"/>
      <c r="D378" s="1"/>
    </row>
    <row r="379" spans="1:4" s="14" customFormat="1" x14ac:dyDescent="0.25">
      <c r="A379" s="1"/>
      <c r="B379" s="1"/>
      <c r="C379" s="1"/>
      <c r="D379" s="1"/>
    </row>
    <row r="380" spans="1:4" s="14" customFormat="1" x14ac:dyDescent="0.25">
      <c r="A380" s="1"/>
      <c r="B380" s="1"/>
      <c r="C380" s="1"/>
      <c r="D380" s="1"/>
    </row>
    <row r="381" spans="1:4" s="14" customFormat="1" x14ac:dyDescent="0.25">
      <c r="A381" s="1"/>
      <c r="B381" s="1"/>
      <c r="C381" s="1"/>
      <c r="D381" s="1"/>
    </row>
    <row r="382" spans="1:4" s="14" customFormat="1" x14ac:dyDescent="0.25">
      <c r="A382" s="1"/>
      <c r="B382" s="1"/>
      <c r="C382" s="1"/>
      <c r="D382" s="1"/>
    </row>
    <row r="383" spans="1:4" s="14" customFormat="1" x14ac:dyDescent="0.25">
      <c r="A383" s="1"/>
      <c r="B383" s="1"/>
      <c r="C383" s="1"/>
      <c r="D383" s="1"/>
    </row>
    <row r="384" spans="1:4" s="14" customFormat="1" x14ac:dyDescent="0.25">
      <c r="A384" s="1"/>
      <c r="B384" s="1"/>
      <c r="C384" s="1"/>
      <c r="D384" s="1"/>
    </row>
    <row r="385" spans="1:4" s="14" customFormat="1" x14ac:dyDescent="0.25">
      <c r="A385" s="1"/>
      <c r="B385" s="1"/>
      <c r="C385" s="1"/>
      <c r="D385" s="1"/>
    </row>
    <row r="386" spans="1:4" s="14" customFormat="1" x14ac:dyDescent="0.25">
      <c r="A386" s="1"/>
      <c r="B386" s="1"/>
      <c r="C386" s="1"/>
      <c r="D386" s="1"/>
    </row>
    <row r="387" spans="1:4" s="14" customFormat="1" x14ac:dyDescent="0.25">
      <c r="A387" s="1"/>
      <c r="B387" s="1"/>
      <c r="C387" s="1"/>
      <c r="D387" s="1"/>
    </row>
    <row r="388" spans="1:4" s="14" customFormat="1" x14ac:dyDescent="0.25">
      <c r="A388" s="1"/>
      <c r="B388" s="1"/>
      <c r="C388" s="1"/>
      <c r="D388" s="1"/>
    </row>
    <row r="389" spans="1:4" s="14" customFormat="1" x14ac:dyDescent="0.25">
      <c r="A389" s="1"/>
      <c r="B389" s="1"/>
      <c r="C389" s="1"/>
      <c r="D389" s="1"/>
    </row>
    <row r="390" spans="1:4" s="14" customFormat="1" x14ac:dyDescent="0.25">
      <c r="A390" s="1"/>
      <c r="B390" s="1"/>
      <c r="C390" s="1"/>
      <c r="D390" s="1"/>
    </row>
    <row r="391" spans="1:4" s="14" customFormat="1" x14ac:dyDescent="0.25">
      <c r="A391" s="1"/>
      <c r="B391" s="1"/>
      <c r="C391" s="1"/>
      <c r="D391" s="1"/>
    </row>
    <row r="392" spans="1:4" s="14" customFormat="1" x14ac:dyDescent="0.25">
      <c r="A392" s="1"/>
      <c r="B392" s="1"/>
      <c r="C392" s="1"/>
      <c r="D392" s="1"/>
    </row>
    <row r="393" spans="1:4" s="14" customFormat="1" x14ac:dyDescent="0.25">
      <c r="A393" s="1"/>
      <c r="B393" s="1"/>
      <c r="C393" s="1"/>
      <c r="D393" s="1"/>
    </row>
    <row r="394" spans="1:4" s="14" customFormat="1" x14ac:dyDescent="0.25">
      <c r="A394" s="1"/>
      <c r="B394" s="1"/>
      <c r="C394" s="1"/>
      <c r="D394" s="1"/>
    </row>
    <row r="395" spans="1:4" s="14" customFormat="1" x14ac:dyDescent="0.25">
      <c r="A395" s="1"/>
      <c r="B395" s="1"/>
      <c r="C395" s="1"/>
      <c r="D395" s="1"/>
    </row>
    <row r="396" spans="1:4" s="14" customFormat="1" x14ac:dyDescent="0.25">
      <c r="A396" s="1"/>
      <c r="B396" s="1"/>
      <c r="C396" s="1"/>
      <c r="D396" s="1"/>
    </row>
    <row r="397" spans="1:4" s="14" customFormat="1" x14ac:dyDescent="0.25">
      <c r="A397" s="1"/>
      <c r="B397" s="1"/>
      <c r="C397" s="1"/>
      <c r="D397" s="1"/>
    </row>
    <row r="398" spans="1:4" s="14" customFormat="1" x14ac:dyDescent="0.25">
      <c r="A398" s="1"/>
      <c r="B398" s="1"/>
      <c r="C398" s="1"/>
      <c r="D398" s="1"/>
    </row>
    <row r="399" spans="1:4" s="14" customFormat="1" x14ac:dyDescent="0.25">
      <c r="A399" s="1"/>
      <c r="B399" s="1"/>
      <c r="C399" s="1"/>
      <c r="D399" s="1"/>
    </row>
    <row r="400" spans="1:4" s="14" customFormat="1" x14ac:dyDescent="0.25">
      <c r="A400" s="1"/>
      <c r="B400" s="1"/>
      <c r="C400" s="1"/>
      <c r="D400" s="1"/>
    </row>
    <row r="401" spans="1:4" s="14" customFormat="1" x14ac:dyDescent="0.25">
      <c r="A401" s="1"/>
      <c r="B401" s="1"/>
      <c r="C401" s="1"/>
      <c r="D401" s="1"/>
    </row>
    <row r="402" spans="1:4" s="14" customFormat="1" x14ac:dyDescent="0.25">
      <c r="A402" s="1"/>
      <c r="B402" s="1"/>
      <c r="C402" s="1"/>
      <c r="D402" s="1"/>
    </row>
    <row r="403" spans="1:4" s="14" customFormat="1" x14ac:dyDescent="0.25">
      <c r="A403" s="1"/>
      <c r="B403" s="1"/>
      <c r="C403" s="1"/>
      <c r="D403" s="1"/>
    </row>
    <row r="404" spans="1:4" s="14" customFormat="1" x14ac:dyDescent="0.25">
      <c r="A404" s="1"/>
      <c r="B404" s="1"/>
      <c r="C404" s="1"/>
      <c r="D404" s="1"/>
    </row>
    <row r="405" spans="1:4" s="14" customFormat="1" x14ac:dyDescent="0.25">
      <c r="A405" s="1"/>
      <c r="B405" s="1"/>
      <c r="C405" s="1"/>
      <c r="D405" s="1"/>
    </row>
    <row r="406" spans="1:4" s="14" customFormat="1" x14ac:dyDescent="0.25">
      <c r="A406" s="1"/>
      <c r="B406" s="1"/>
      <c r="C406" s="1"/>
      <c r="D406" s="1"/>
    </row>
    <row r="407" spans="1:4" s="14" customFormat="1" x14ac:dyDescent="0.25">
      <c r="A407" s="1"/>
      <c r="B407" s="1"/>
      <c r="C407" s="1"/>
      <c r="D407" s="1"/>
    </row>
    <row r="408" spans="1:4" s="14" customFormat="1" x14ac:dyDescent="0.25">
      <c r="A408" s="1"/>
      <c r="B408" s="1"/>
      <c r="C408" s="1"/>
      <c r="D408" s="1"/>
    </row>
    <row r="409" spans="1:4" s="14" customFormat="1" x14ac:dyDescent="0.25">
      <c r="A409" s="1"/>
      <c r="B409" s="1"/>
      <c r="C409" s="1"/>
      <c r="D409" s="1"/>
    </row>
    <row r="410" spans="1:4" s="14" customFormat="1" x14ac:dyDescent="0.25">
      <c r="A410" s="1"/>
      <c r="B410" s="1"/>
      <c r="C410" s="1"/>
      <c r="D410" s="1"/>
    </row>
    <row r="411" spans="1:4" s="14" customFormat="1" x14ac:dyDescent="0.25">
      <c r="A411" s="1"/>
      <c r="B411" s="1"/>
      <c r="C411" s="1"/>
      <c r="D411" s="1"/>
    </row>
    <row r="412" spans="1:4" s="14" customFormat="1" x14ac:dyDescent="0.25">
      <c r="A412" s="1"/>
      <c r="B412" s="1"/>
      <c r="C412" s="1"/>
      <c r="D412" s="1"/>
    </row>
    <row r="413" spans="1:4" s="14" customFormat="1" x14ac:dyDescent="0.25">
      <c r="A413" s="1"/>
      <c r="B413" s="1"/>
      <c r="C413" s="1"/>
      <c r="D413" s="1"/>
    </row>
    <row r="414" spans="1:4" s="14" customFormat="1" x14ac:dyDescent="0.25">
      <c r="A414" s="1"/>
      <c r="B414" s="1"/>
      <c r="C414" s="1"/>
      <c r="D414" s="1"/>
    </row>
    <row r="415" spans="1:4" s="14" customFormat="1" x14ac:dyDescent="0.25">
      <c r="A415" s="1"/>
      <c r="B415" s="1"/>
      <c r="C415" s="1"/>
      <c r="D415" s="1"/>
    </row>
    <row r="416" spans="1:4" s="14" customFormat="1" x14ac:dyDescent="0.25">
      <c r="A416" s="1"/>
      <c r="B416" s="1"/>
      <c r="C416" s="1"/>
      <c r="D416" s="1"/>
    </row>
    <row r="417" spans="1:4" s="14" customFormat="1" x14ac:dyDescent="0.25">
      <c r="A417" s="1"/>
      <c r="B417" s="1"/>
      <c r="C417" s="1"/>
      <c r="D417" s="1"/>
    </row>
    <row r="418" spans="1:4" s="14" customFormat="1" x14ac:dyDescent="0.25">
      <c r="A418" s="1"/>
      <c r="B418" s="1"/>
      <c r="C418" s="1"/>
      <c r="D418" s="1"/>
    </row>
    <row r="419" spans="1:4" s="14" customFormat="1" x14ac:dyDescent="0.25">
      <c r="A419" s="1"/>
      <c r="B419" s="1"/>
      <c r="C419" s="1"/>
      <c r="D419" s="1"/>
    </row>
    <row r="420" spans="1:4" s="14" customFormat="1" x14ac:dyDescent="0.25">
      <c r="A420" s="1"/>
      <c r="B420" s="1"/>
      <c r="C420" s="1"/>
      <c r="D420" s="1"/>
    </row>
    <row r="421" spans="1:4" s="14" customFormat="1" x14ac:dyDescent="0.25">
      <c r="A421" s="1"/>
      <c r="B421" s="1"/>
      <c r="C421" s="1"/>
      <c r="D421" s="1"/>
    </row>
    <row r="422" spans="1:4" s="14" customFormat="1" x14ac:dyDescent="0.25">
      <c r="A422" s="1"/>
      <c r="B422" s="1"/>
      <c r="C422" s="1"/>
      <c r="D422" s="1"/>
    </row>
    <row r="423" spans="1:4" s="14" customFormat="1" x14ac:dyDescent="0.25">
      <c r="A423" s="1"/>
      <c r="B423" s="1"/>
      <c r="C423" s="1"/>
      <c r="D423" s="1"/>
    </row>
    <row r="424" spans="1:4" s="14" customFormat="1" x14ac:dyDescent="0.25">
      <c r="A424" s="1"/>
      <c r="B424" s="1"/>
      <c r="C424" s="1"/>
      <c r="D424" s="1"/>
    </row>
    <row r="425" spans="1:4" s="14" customFormat="1" x14ac:dyDescent="0.25">
      <c r="A425" s="1"/>
      <c r="B425" s="1"/>
      <c r="C425" s="1"/>
      <c r="D425" s="1"/>
    </row>
    <row r="426" spans="1:4" s="14" customFormat="1" x14ac:dyDescent="0.25">
      <c r="A426" s="1"/>
      <c r="B426" s="1"/>
      <c r="C426" s="1"/>
      <c r="D426" s="1"/>
    </row>
    <row r="427" spans="1:4" s="14" customFormat="1" x14ac:dyDescent="0.25">
      <c r="A427" s="1"/>
      <c r="B427" s="1"/>
      <c r="C427" s="1"/>
      <c r="D427" s="1"/>
    </row>
    <row r="428" spans="1:4" s="14" customFormat="1" x14ac:dyDescent="0.25">
      <c r="A428" s="1"/>
      <c r="B428" s="1"/>
      <c r="C428" s="1"/>
      <c r="D428" s="1"/>
    </row>
    <row r="429" spans="1:4" s="14" customFormat="1" x14ac:dyDescent="0.25">
      <c r="A429" s="1"/>
      <c r="B429" s="1"/>
      <c r="C429" s="1"/>
      <c r="D429" s="1"/>
    </row>
    <row r="430" spans="1:4" s="14" customFormat="1" x14ac:dyDescent="0.25">
      <c r="A430" s="1"/>
      <c r="B430" s="1"/>
      <c r="C430" s="1"/>
      <c r="D430" s="1"/>
    </row>
    <row r="431" spans="1:4" s="14" customFormat="1" x14ac:dyDescent="0.25">
      <c r="A431" s="1"/>
      <c r="B431" s="1"/>
      <c r="C431" s="1"/>
      <c r="D431" s="1"/>
    </row>
    <row r="432" spans="1:4" s="14" customFormat="1" x14ac:dyDescent="0.25">
      <c r="A432" s="1"/>
      <c r="B432" s="1"/>
      <c r="C432" s="1"/>
      <c r="D432" s="1"/>
    </row>
    <row r="433" spans="1:4" s="14" customFormat="1" x14ac:dyDescent="0.25">
      <c r="A433" s="1"/>
      <c r="B433" s="1"/>
      <c r="C433" s="1"/>
      <c r="D433" s="1"/>
    </row>
    <row r="434" spans="1:4" s="14" customFormat="1" x14ac:dyDescent="0.25">
      <c r="A434" s="1"/>
      <c r="B434" s="1"/>
      <c r="C434" s="1"/>
      <c r="D434" s="1"/>
    </row>
    <row r="435" spans="1:4" s="14" customFormat="1" x14ac:dyDescent="0.25">
      <c r="A435" s="1"/>
      <c r="B435" s="1"/>
      <c r="C435" s="1"/>
      <c r="D435" s="1"/>
    </row>
    <row r="436" spans="1:4" s="14" customFormat="1" x14ac:dyDescent="0.25">
      <c r="A436" s="1"/>
      <c r="B436" s="1"/>
      <c r="C436" s="1"/>
      <c r="D436" s="1"/>
    </row>
    <row r="437" spans="1:4" s="14" customFormat="1" x14ac:dyDescent="0.25">
      <c r="A437" s="1"/>
      <c r="B437" s="1"/>
      <c r="C437" s="1"/>
      <c r="D437" s="1"/>
    </row>
    <row r="438" spans="1:4" s="14" customFormat="1" x14ac:dyDescent="0.25">
      <c r="A438" s="1"/>
      <c r="B438" s="1"/>
      <c r="C438" s="1"/>
      <c r="D438" s="1"/>
    </row>
    <row r="439" spans="1:4" s="14" customFormat="1" x14ac:dyDescent="0.25">
      <c r="A439" s="1"/>
      <c r="B439" s="1"/>
      <c r="C439" s="1"/>
      <c r="D439" s="1"/>
    </row>
    <row r="440" spans="1:4" s="14" customFormat="1" x14ac:dyDescent="0.25">
      <c r="A440" s="1"/>
      <c r="B440" s="1"/>
      <c r="C440" s="1"/>
      <c r="D440" s="1"/>
    </row>
    <row r="441" spans="1:4" s="14" customFormat="1" x14ac:dyDescent="0.25">
      <c r="A441" s="1"/>
      <c r="B441" s="1"/>
      <c r="C441" s="1"/>
      <c r="D441" s="1"/>
    </row>
    <row r="442" spans="1:4" s="14" customFormat="1" x14ac:dyDescent="0.25">
      <c r="A442" s="1"/>
      <c r="B442" s="1"/>
      <c r="C442" s="1"/>
      <c r="D442" s="1"/>
    </row>
    <row r="443" spans="1:4" s="14" customFormat="1" x14ac:dyDescent="0.25">
      <c r="A443" s="1"/>
      <c r="B443" s="1"/>
      <c r="C443" s="1"/>
      <c r="D443" s="1"/>
    </row>
    <row r="444" spans="1:4" s="14" customFormat="1" x14ac:dyDescent="0.25">
      <c r="A444" s="1"/>
      <c r="B444" s="1"/>
      <c r="C444" s="1"/>
      <c r="D444" s="1"/>
    </row>
    <row r="445" spans="1:4" s="14" customFormat="1" x14ac:dyDescent="0.25">
      <c r="A445" s="1"/>
      <c r="B445" s="1"/>
      <c r="C445" s="1"/>
      <c r="D445" s="1"/>
    </row>
    <row r="446" spans="1:4" s="14" customFormat="1" x14ac:dyDescent="0.25">
      <c r="A446" s="1"/>
      <c r="B446" s="1"/>
      <c r="C446" s="1"/>
      <c r="D446" s="1"/>
    </row>
    <row r="447" spans="1:4" s="14" customFormat="1" x14ac:dyDescent="0.25">
      <c r="A447" s="1"/>
      <c r="B447" s="1"/>
      <c r="C447" s="1"/>
      <c r="D447" s="1"/>
    </row>
    <row r="448" spans="1:4" s="14" customFormat="1" x14ac:dyDescent="0.25">
      <c r="A448" s="1"/>
      <c r="B448" s="1"/>
      <c r="C448" s="1"/>
      <c r="D448" s="1"/>
    </row>
    <row r="449" spans="1:4" s="14" customFormat="1" x14ac:dyDescent="0.25">
      <c r="A449" s="1"/>
      <c r="B449" s="1"/>
      <c r="C449" s="1"/>
      <c r="D449" s="1"/>
    </row>
    <row r="450" spans="1:4" s="14" customFormat="1" x14ac:dyDescent="0.25">
      <c r="A450" s="1"/>
      <c r="B450" s="1"/>
      <c r="C450" s="1"/>
      <c r="D450" s="1"/>
    </row>
    <row r="451" spans="1:4" s="14" customFormat="1" x14ac:dyDescent="0.25">
      <c r="A451" s="1"/>
      <c r="B451" s="1"/>
      <c r="C451" s="1"/>
      <c r="D451" s="1"/>
    </row>
    <row r="452" spans="1:4" s="14" customFormat="1" x14ac:dyDescent="0.25">
      <c r="A452" s="1"/>
      <c r="B452" s="1"/>
      <c r="C452" s="1"/>
      <c r="D452" s="1"/>
    </row>
    <row r="453" spans="1:4" s="14" customFormat="1" x14ac:dyDescent="0.25">
      <c r="A453" s="1"/>
      <c r="B453" s="1"/>
      <c r="C453" s="1"/>
      <c r="D453" s="1"/>
    </row>
    <row r="454" spans="1:4" s="14" customFormat="1" x14ac:dyDescent="0.25">
      <c r="A454" s="1"/>
      <c r="B454" s="1"/>
      <c r="C454" s="1"/>
      <c r="D454" s="1"/>
    </row>
    <row r="455" spans="1:4" s="14" customFormat="1" x14ac:dyDescent="0.25">
      <c r="A455" s="1"/>
      <c r="B455" s="1"/>
      <c r="C455" s="1"/>
      <c r="D455" s="1"/>
    </row>
    <row r="456" spans="1:4" s="14" customFormat="1" x14ac:dyDescent="0.25">
      <c r="A456" s="1"/>
      <c r="B456" s="1"/>
      <c r="C456" s="1"/>
      <c r="D456" s="1"/>
    </row>
    <row r="457" spans="1:4" s="14" customFormat="1" x14ac:dyDescent="0.25">
      <c r="A457" s="1"/>
      <c r="B457" s="1"/>
      <c r="C457" s="1"/>
      <c r="D457" s="1"/>
    </row>
    <row r="458" spans="1:4" s="14" customFormat="1" x14ac:dyDescent="0.25">
      <c r="A458" s="1"/>
      <c r="B458" s="1"/>
      <c r="C458" s="1"/>
      <c r="D458" s="1"/>
    </row>
    <row r="459" spans="1:4" s="14" customFormat="1" x14ac:dyDescent="0.25">
      <c r="A459" s="1"/>
      <c r="B459" s="1"/>
      <c r="C459" s="1"/>
      <c r="D459" s="1"/>
    </row>
    <row r="460" spans="1:4" s="14" customFormat="1" x14ac:dyDescent="0.25">
      <c r="A460" s="1"/>
      <c r="B460" s="1"/>
      <c r="C460" s="1"/>
      <c r="D460" s="1"/>
    </row>
    <row r="461" spans="1:4" s="14" customFormat="1" x14ac:dyDescent="0.25">
      <c r="A461" s="1"/>
      <c r="B461" s="1"/>
      <c r="C461" s="1"/>
      <c r="D461" s="1"/>
    </row>
    <row r="462" spans="1:4" s="14" customFormat="1" x14ac:dyDescent="0.25">
      <c r="A462" s="1"/>
      <c r="B462" s="1"/>
      <c r="C462" s="1"/>
      <c r="D462" s="1"/>
    </row>
    <row r="463" spans="1:4" s="14" customFormat="1" x14ac:dyDescent="0.25">
      <c r="A463" s="1"/>
      <c r="B463" s="1"/>
      <c r="C463" s="1"/>
      <c r="D463" s="1"/>
    </row>
    <row r="464" spans="1:4" s="14" customFormat="1" x14ac:dyDescent="0.25">
      <c r="A464" s="1"/>
      <c r="B464" s="1"/>
      <c r="C464" s="1"/>
      <c r="D464" s="1"/>
    </row>
    <row r="465" spans="1:4" s="14" customFormat="1" x14ac:dyDescent="0.25">
      <c r="A465" s="1"/>
      <c r="B465" s="1"/>
      <c r="C465" s="1"/>
      <c r="D465" s="1"/>
    </row>
    <row r="466" spans="1:4" s="14" customFormat="1" x14ac:dyDescent="0.25">
      <c r="A466" s="1"/>
      <c r="B466" s="1"/>
      <c r="C466" s="1"/>
      <c r="D466" s="1"/>
    </row>
    <row r="467" spans="1:4" s="14" customFormat="1" x14ac:dyDescent="0.25">
      <c r="A467" s="1"/>
      <c r="B467" s="1"/>
      <c r="C467" s="1"/>
      <c r="D467" s="1"/>
    </row>
    <row r="468" spans="1:4" s="14" customFormat="1" x14ac:dyDescent="0.25">
      <c r="A468" s="1"/>
      <c r="B468" s="1"/>
      <c r="C468" s="1"/>
      <c r="D468" s="1"/>
    </row>
    <row r="469" spans="1:4" s="14" customFormat="1" x14ac:dyDescent="0.25">
      <c r="A469" s="1"/>
      <c r="B469" s="1"/>
      <c r="C469" s="1"/>
      <c r="D469" s="1"/>
    </row>
    <row r="470" spans="1:4" s="14" customFormat="1" x14ac:dyDescent="0.25">
      <c r="A470" s="1"/>
      <c r="B470" s="1"/>
      <c r="C470" s="1"/>
      <c r="D470" s="1"/>
    </row>
    <row r="471" spans="1:4" s="14" customFormat="1" x14ac:dyDescent="0.25">
      <c r="A471" s="1"/>
      <c r="B471" s="1"/>
      <c r="C471" s="1"/>
      <c r="D471" s="1"/>
    </row>
    <row r="472" spans="1:4" s="14" customFormat="1" x14ac:dyDescent="0.25">
      <c r="A472" s="1"/>
      <c r="B472" s="1"/>
      <c r="C472" s="1"/>
      <c r="D472" s="1"/>
    </row>
    <row r="473" spans="1:4" s="14" customFormat="1" x14ac:dyDescent="0.25">
      <c r="A473" s="1"/>
      <c r="B473" s="1"/>
      <c r="C473" s="1"/>
      <c r="D473" s="1"/>
    </row>
    <row r="474" spans="1:4" s="14" customFormat="1" x14ac:dyDescent="0.25">
      <c r="A474" s="1"/>
      <c r="B474" s="1"/>
      <c r="C474" s="1"/>
      <c r="D474" s="1"/>
    </row>
    <row r="475" spans="1:4" s="14" customFormat="1" x14ac:dyDescent="0.25">
      <c r="A475" s="1"/>
      <c r="B475" s="1"/>
      <c r="C475" s="1"/>
      <c r="D475" s="1"/>
    </row>
    <row r="476" spans="1:4" s="14" customFormat="1" x14ac:dyDescent="0.25">
      <c r="A476" s="1"/>
      <c r="B476" s="1"/>
      <c r="C476" s="1"/>
      <c r="D476" s="1"/>
    </row>
    <row r="477" spans="1:4" s="14" customFormat="1" x14ac:dyDescent="0.25">
      <c r="A477" s="1"/>
      <c r="B477" s="1"/>
      <c r="C477" s="1"/>
      <c r="D477" s="1"/>
    </row>
    <row r="478" spans="1:4" s="14" customFormat="1" x14ac:dyDescent="0.25">
      <c r="A478" s="1"/>
      <c r="B478" s="1"/>
      <c r="C478" s="1"/>
      <c r="D478" s="1"/>
    </row>
    <row r="479" spans="1:4" s="14" customFormat="1" x14ac:dyDescent="0.25">
      <c r="A479" s="1"/>
      <c r="B479" s="1"/>
      <c r="C479" s="1"/>
      <c r="D479" s="1"/>
    </row>
    <row r="480" spans="1:4" s="14" customFormat="1" x14ac:dyDescent="0.25">
      <c r="A480" s="1"/>
      <c r="B480" s="1"/>
      <c r="C480" s="1"/>
      <c r="D480" s="1"/>
    </row>
    <row r="481" spans="1:4" s="14" customFormat="1" x14ac:dyDescent="0.25">
      <c r="A481" s="1"/>
      <c r="B481" s="1"/>
      <c r="C481" s="1"/>
      <c r="D481" s="1"/>
    </row>
    <row r="482" spans="1:4" s="14" customFormat="1" x14ac:dyDescent="0.25">
      <c r="A482" s="1"/>
      <c r="B482" s="1"/>
      <c r="C482" s="1"/>
      <c r="D482" s="1"/>
    </row>
    <row r="483" spans="1:4" s="14" customFormat="1" x14ac:dyDescent="0.25">
      <c r="A483" s="1"/>
      <c r="B483" s="1"/>
      <c r="C483" s="1"/>
      <c r="D483" s="1"/>
    </row>
    <row r="484" spans="1:4" s="14" customFormat="1" x14ac:dyDescent="0.25">
      <c r="A484" s="1"/>
      <c r="B484" s="1"/>
      <c r="C484" s="1"/>
      <c r="D484" s="1"/>
    </row>
    <row r="485" spans="1:4" s="14" customFormat="1" x14ac:dyDescent="0.25">
      <c r="A485" s="1"/>
      <c r="B485" s="1"/>
      <c r="C485" s="1"/>
      <c r="D485" s="1"/>
    </row>
    <row r="486" spans="1:4" s="14" customFormat="1" x14ac:dyDescent="0.25">
      <c r="A486" s="1"/>
      <c r="B486" s="1"/>
      <c r="C486" s="1"/>
      <c r="D486" s="1"/>
    </row>
    <row r="487" spans="1:4" s="14" customFormat="1" x14ac:dyDescent="0.25">
      <c r="A487" s="1"/>
      <c r="B487" s="1"/>
      <c r="C487" s="1"/>
      <c r="D487" s="1"/>
    </row>
    <row r="488" spans="1:4" s="14" customFormat="1" x14ac:dyDescent="0.25">
      <c r="A488" s="1"/>
      <c r="B488" s="1"/>
      <c r="C488" s="1"/>
      <c r="D488" s="1"/>
    </row>
    <row r="489" spans="1:4" s="14" customFormat="1" x14ac:dyDescent="0.25">
      <c r="A489" s="1"/>
      <c r="B489" s="1"/>
      <c r="C489" s="1"/>
      <c r="D489" s="1"/>
    </row>
    <row r="490" spans="1:4" s="14" customFormat="1" x14ac:dyDescent="0.25">
      <c r="A490" s="1"/>
      <c r="B490" s="1"/>
      <c r="C490" s="1"/>
      <c r="D490" s="1"/>
    </row>
    <row r="491" spans="1:4" s="14" customFormat="1" x14ac:dyDescent="0.25">
      <c r="A491" s="1"/>
      <c r="B491" s="1"/>
      <c r="C491" s="1"/>
      <c r="D491" s="1"/>
    </row>
    <row r="492" spans="1:4" s="14" customFormat="1" x14ac:dyDescent="0.25">
      <c r="A492" s="1"/>
      <c r="B492" s="1"/>
      <c r="C492" s="1"/>
      <c r="D492" s="1"/>
    </row>
    <row r="493" spans="1:4" s="14" customFormat="1" x14ac:dyDescent="0.25">
      <c r="A493" s="1"/>
      <c r="B493" s="1"/>
      <c r="C493" s="1"/>
      <c r="D493" s="1"/>
    </row>
    <row r="494" spans="1:4" s="14" customFormat="1" x14ac:dyDescent="0.25">
      <c r="A494" s="1"/>
      <c r="B494" s="1"/>
      <c r="C494" s="1"/>
      <c r="D494" s="1"/>
    </row>
    <row r="495" spans="1:4" s="14" customFormat="1" x14ac:dyDescent="0.25">
      <c r="A495" s="1"/>
      <c r="B495" s="1"/>
      <c r="C495" s="1"/>
      <c r="D495" s="1"/>
    </row>
    <row r="496" spans="1:4" s="14" customFormat="1" x14ac:dyDescent="0.25">
      <c r="A496" s="1"/>
      <c r="B496" s="1"/>
      <c r="C496" s="1"/>
      <c r="D496" s="1"/>
    </row>
    <row r="497" spans="1:4" s="14" customFormat="1" x14ac:dyDescent="0.25">
      <c r="A497" s="1"/>
      <c r="B497" s="1"/>
      <c r="C497" s="1"/>
      <c r="D497" s="1"/>
    </row>
    <row r="498" spans="1:4" s="14" customFormat="1" x14ac:dyDescent="0.25">
      <c r="A498" s="1"/>
      <c r="B498" s="1"/>
      <c r="C498" s="1"/>
      <c r="D498" s="1"/>
    </row>
    <row r="499" spans="1:4" s="14" customFormat="1" x14ac:dyDescent="0.25">
      <c r="A499" s="1"/>
      <c r="B499" s="1"/>
      <c r="C499" s="1"/>
      <c r="D499" s="1"/>
    </row>
    <row r="500" spans="1:4" s="14" customFormat="1" x14ac:dyDescent="0.25">
      <c r="A500" s="1"/>
      <c r="B500" s="1"/>
      <c r="C500" s="1"/>
      <c r="D500" s="1"/>
    </row>
    <row r="501" spans="1:4" s="14" customFormat="1" x14ac:dyDescent="0.25">
      <c r="A501" s="1"/>
      <c r="B501" s="1"/>
      <c r="C501" s="1"/>
      <c r="D501" s="1"/>
    </row>
    <row r="502" spans="1:4" s="14" customFormat="1" x14ac:dyDescent="0.25">
      <c r="A502" s="1"/>
      <c r="B502" s="1"/>
      <c r="C502" s="1"/>
      <c r="D502" s="1"/>
    </row>
    <row r="503" spans="1:4" s="14" customFormat="1" x14ac:dyDescent="0.25">
      <c r="A503" s="1"/>
      <c r="B503" s="1"/>
      <c r="C503" s="1"/>
      <c r="D503" s="1"/>
    </row>
    <row r="504" spans="1:4" s="14" customFormat="1" x14ac:dyDescent="0.25">
      <c r="A504" s="1"/>
      <c r="B504" s="1"/>
      <c r="C504" s="1"/>
      <c r="D504" s="1"/>
    </row>
    <row r="505" spans="1:4" s="14" customFormat="1" x14ac:dyDescent="0.25">
      <c r="A505" s="1"/>
      <c r="B505" s="1"/>
      <c r="C505" s="1"/>
      <c r="D505" s="1"/>
    </row>
    <row r="506" spans="1:4" s="14" customFormat="1" x14ac:dyDescent="0.25">
      <c r="A506" s="1"/>
      <c r="B506" s="1"/>
      <c r="C506" s="1"/>
      <c r="D506" s="1"/>
    </row>
    <row r="507" spans="1:4" s="14" customFormat="1" x14ac:dyDescent="0.25">
      <c r="A507" s="1"/>
      <c r="B507" s="1"/>
      <c r="C507" s="1"/>
      <c r="D507" s="1"/>
    </row>
    <row r="508" spans="1:4" s="14" customFormat="1" x14ac:dyDescent="0.25">
      <c r="A508" s="1"/>
      <c r="B508" s="1"/>
      <c r="C508" s="1"/>
      <c r="D508" s="1"/>
    </row>
    <row r="509" spans="1:4" s="14" customFormat="1" x14ac:dyDescent="0.25">
      <c r="A509" s="1"/>
      <c r="B509" s="1"/>
      <c r="C509" s="1"/>
      <c r="D509" s="1"/>
    </row>
    <row r="510" spans="1:4" s="14" customFormat="1" x14ac:dyDescent="0.25">
      <c r="A510" s="1"/>
      <c r="B510" s="1"/>
      <c r="C510" s="1"/>
      <c r="D510" s="1"/>
    </row>
    <row r="511" spans="1:4" s="14" customFormat="1" x14ac:dyDescent="0.25">
      <c r="A511" s="1"/>
      <c r="B511" s="1"/>
      <c r="C511" s="1"/>
      <c r="D511" s="1"/>
    </row>
    <row r="512" spans="1:4" s="14" customFormat="1" x14ac:dyDescent="0.25">
      <c r="A512" s="1"/>
      <c r="B512" s="1"/>
      <c r="C512" s="1"/>
      <c r="D512" s="1"/>
    </row>
    <row r="513" spans="1:4" s="14" customFormat="1" x14ac:dyDescent="0.25">
      <c r="A513" s="1"/>
      <c r="B513" s="1"/>
      <c r="C513" s="1"/>
      <c r="D513" s="1"/>
    </row>
    <row r="514" spans="1:4" s="14" customFormat="1" x14ac:dyDescent="0.25">
      <c r="A514" s="1"/>
      <c r="B514" s="1"/>
      <c r="C514" s="1"/>
      <c r="D514" s="1"/>
    </row>
    <row r="515" spans="1:4" s="14" customFormat="1" x14ac:dyDescent="0.25">
      <c r="A515" s="1"/>
      <c r="B515" s="1"/>
      <c r="C515" s="1"/>
      <c r="D515" s="1"/>
    </row>
    <row r="516" spans="1:4" s="14" customFormat="1" x14ac:dyDescent="0.25">
      <c r="A516" s="1"/>
      <c r="B516" s="1"/>
      <c r="C516" s="1"/>
      <c r="D516" s="1"/>
    </row>
    <row r="517" spans="1:4" s="14" customFormat="1" x14ac:dyDescent="0.25">
      <c r="A517" s="1"/>
      <c r="B517" s="1"/>
      <c r="C517" s="1"/>
      <c r="D517" s="1"/>
    </row>
    <row r="518" spans="1:4" s="14" customFormat="1" x14ac:dyDescent="0.25">
      <c r="A518" s="1"/>
      <c r="B518" s="1"/>
      <c r="C518" s="1"/>
      <c r="D518" s="1"/>
    </row>
    <row r="519" spans="1:4" s="14" customFormat="1" x14ac:dyDescent="0.25">
      <c r="A519" s="1"/>
      <c r="B519" s="1"/>
      <c r="C519" s="1"/>
      <c r="D519" s="1"/>
    </row>
    <row r="520" spans="1:4" s="14" customFormat="1" x14ac:dyDescent="0.25">
      <c r="A520" s="1"/>
      <c r="B520" s="1"/>
      <c r="C520" s="1"/>
      <c r="D520" s="1"/>
    </row>
    <row r="521" spans="1:4" s="14" customFormat="1" x14ac:dyDescent="0.25">
      <c r="A521" s="1"/>
      <c r="B521" s="1"/>
      <c r="C521" s="1"/>
      <c r="D521" s="1"/>
    </row>
    <row r="522" spans="1:4" s="14" customFormat="1" x14ac:dyDescent="0.25">
      <c r="A522" s="1"/>
      <c r="B522" s="1"/>
      <c r="C522" s="1"/>
      <c r="D522" s="1"/>
    </row>
    <row r="523" spans="1:4" s="14" customFormat="1" x14ac:dyDescent="0.25">
      <c r="A523" s="1"/>
      <c r="B523" s="1"/>
      <c r="C523" s="1"/>
      <c r="D523" s="1"/>
    </row>
    <row r="524" spans="1:4" s="14" customFormat="1" x14ac:dyDescent="0.25">
      <c r="A524" s="1"/>
      <c r="B524" s="1"/>
      <c r="C524" s="1"/>
      <c r="D524" s="1"/>
    </row>
    <row r="525" spans="1:4" s="14" customFormat="1" x14ac:dyDescent="0.25">
      <c r="A525" s="1"/>
      <c r="B525" s="1"/>
      <c r="C525" s="1"/>
      <c r="D525" s="1"/>
    </row>
    <row r="526" spans="1:4" s="14" customFormat="1" x14ac:dyDescent="0.25">
      <c r="A526" s="1"/>
      <c r="B526" s="1"/>
      <c r="C526" s="1"/>
      <c r="D526" s="1"/>
    </row>
    <row r="527" spans="1:4" s="14" customFormat="1" x14ac:dyDescent="0.25">
      <c r="A527" s="1"/>
      <c r="B527" s="1"/>
      <c r="C527" s="1"/>
      <c r="D527" s="1"/>
    </row>
    <row r="528" spans="1:4" s="14" customFormat="1" x14ac:dyDescent="0.25">
      <c r="A528" s="1"/>
      <c r="B528" s="1"/>
      <c r="C528" s="1"/>
      <c r="D528" s="1"/>
    </row>
    <row r="529" spans="1:4" s="14" customFormat="1" x14ac:dyDescent="0.25">
      <c r="A529" s="1"/>
      <c r="B529" s="1"/>
      <c r="C529" s="1"/>
      <c r="D529" s="1"/>
    </row>
    <row r="530" spans="1:4" s="14" customFormat="1" x14ac:dyDescent="0.25">
      <c r="A530" s="1"/>
      <c r="B530" s="1"/>
      <c r="C530" s="1"/>
      <c r="D530" s="1"/>
    </row>
    <row r="531" spans="1:4" s="14" customFormat="1" x14ac:dyDescent="0.25">
      <c r="A531" s="1"/>
      <c r="B531" s="1"/>
      <c r="C531" s="1"/>
      <c r="D531" s="1"/>
    </row>
    <row r="532" spans="1:4" s="14" customFormat="1" x14ac:dyDescent="0.25">
      <c r="A532" s="1"/>
      <c r="B532" s="1"/>
      <c r="C532" s="1"/>
      <c r="D532" s="1"/>
    </row>
    <row r="533" spans="1:4" s="14" customFormat="1" x14ac:dyDescent="0.25">
      <c r="A533" s="1"/>
      <c r="B533" s="1"/>
      <c r="C533" s="1"/>
      <c r="D533" s="1"/>
    </row>
    <row r="534" spans="1:4" s="14" customFormat="1" x14ac:dyDescent="0.25">
      <c r="A534" s="1"/>
      <c r="B534" s="1"/>
      <c r="C534" s="1"/>
      <c r="D534" s="1"/>
    </row>
    <row r="535" spans="1:4" s="14" customFormat="1" x14ac:dyDescent="0.25">
      <c r="A535" s="1"/>
      <c r="B535" s="1"/>
      <c r="C535" s="1"/>
      <c r="D535" s="1"/>
    </row>
    <row r="536" spans="1:4" s="14" customFormat="1" x14ac:dyDescent="0.25">
      <c r="A536" s="1"/>
      <c r="B536" s="1"/>
      <c r="C536" s="1"/>
      <c r="D536" s="1"/>
    </row>
    <row r="537" spans="1:4" s="14" customFormat="1" x14ac:dyDescent="0.25">
      <c r="A537" s="1"/>
      <c r="B537" s="1"/>
      <c r="C537" s="1"/>
      <c r="D537" s="1"/>
    </row>
    <row r="538" spans="1:4" s="14" customFormat="1" x14ac:dyDescent="0.25">
      <c r="A538" s="1"/>
      <c r="B538" s="1"/>
      <c r="C538" s="1"/>
      <c r="D538" s="1"/>
    </row>
    <row r="539" spans="1:4" s="14" customFormat="1" x14ac:dyDescent="0.25">
      <c r="A539" s="1"/>
      <c r="B539" s="1"/>
      <c r="C539" s="1"/>
      <c r="D539" s="1"/>
    </row>
    <row r="540" spans="1:4" s="14" customFormat="1" x14ac:dyDescent="0.25">
      <c r="A540" s="1"/>
      <c r="B540" s="1"/>
      <c r="C540" s="1"/>
      <c r="D540" s="1"/>
    </row>
    <row r="541" spans="1:4" s="14" customFormat="1" x14ac:dyDescent="0.25">
      <c r="A541" s="1"/>
      <c r="B541" s="1"/>
      <c r="C541" s="1"/>
      <c r="D541" s="1"/>
    </row>
    <row r="542" spans="1:4" s="14" customFormat="1" x14ac:dyDescent="0.25">
      <c r="A542" s="1"/>
      <c r="B542" s="1"/>
      <c r="C542" s="1"/>
      <c r="D542" s="1"/>
    </row>
    <row r="543" spans="1:4" s="14" customFormat="1" x14ac:dyDescent="0.25">
      <c r="A543" s="1"/>
      <c r="B543" s="1"/>
      <c r="C543" s="1"/>
      <c r="D543" s="1"/>
    </row>
    <row r="544" spans="1:4" s="14" customFormat="1" x14ac:dyDescent="0.25">
      <c r="A544" s="1"/>
      <c r="B544" s="1"/>
      <c r="C544" s="1"/>
      <c r="D544" s="1"/>
    </row>
    <row r="545" spans="1:4" s="14" customFormat="1" x14ac:dyDescent="0.25">
      <c r="A545" s="1"/>
      <c r="B545" s="1"/>
      <c r="C545" s="1"/>
      <c r="D545" s="1"/>
    </row>
    <row r="546" spans="1:4" s="14" customFormat="1" x14ac:dyDescent="0.25">
      <c r="A546" s="1"/>
      <c r="B546" s="1"/>
      <c r="C546" s="1"/>
      <c r="D546" s="1"/>
    </row>
    <row r="547" spans="1:4" s="14" customFormat="1" x14ac:dyDescent="0.25">
      <c r="A547" s="1"/>
      <c r="B547" s="1"/>
      <c r="C547" s="1"/>
      <c r="D547" s="1"/>
    </row>
    <row r="548" spans="1:4" s="14" customFormat="1" x14ac:dyDescent="0.25">
      <c r="A548" s="1"/>
      <c r="B548" s="1"/>
      <c r="C548" s="1"/>
      <c r="D548" s="1"/>
    </row>
    <row r="549" spans="1:4" s="14" customFormat="1" x14ac:dyDescent="0.25">
      <c r="A549" s="1"/>
      <c r="B549" s="1"/>
      <c r="C549" s="1"/>
      <c r="D549" s="1"/>
    </row>
    <row r="550" spans="1:4" s="14" customFormat="1" x14ac:dyDescent="0.25">
      <c r="A550" s="1"/>
      <c r="B550" s="1"/>
      <c r="C550" s="1"/>
      <c r="D550" s="1"/>
    </row>
    <row r="551" spans="1:4" s="14" customFormat="1" x14ac:dyDescent="0.25">
      <c r="A551" s="1"/>
      <c r="B551" s="1"/>
      <c r="C551" s="1"/>
      <c r="D551" s="1"/>
    </row>
    <row r="552" spans="1:4" s="14" customFormat="1" x14ac:dyDescent="0.25">
      <c r="A552" s="1"/>
      <c r="B552" s="1"/>
      <c r="C552" s="1"/>
      <c r="D552" s="1"/>
    </row>
    <row r="553" spans="1:4" s="14" customFormat="1" x14ac:dyDescent="0.25">
      <c r="A553" s="1"/>
      <c r="B553" s="1"/>
      <c r="C553" s="1"/>
      <c r="D553" s="1"/>
    </row>
    <row r="554" spans="1:4" s="14" customFormat="1" x14ac:dyDescent="0.25">
      <c r="A554" s="1"/>
      <c r="B554" s="1"/>
      <c r="C554" s="1"/>
      <c r="D554" s="1"/>
    </row>
    <row r="555" spans="1:4" s="14" customFormat="1" x14ac:dyDescent="0.25">
      <c r="A555" s="1"/>
      <c r="B555" s="1"/>
      <c r="C555" s="1"/>
      <c r="D555" s="1"/>
    </row>
    <row r="556" spans="1:4" s="14" customFormat="1" x14ac:dyDescent="0.25">
      <c r="A556" s="1"/>
      <c r="B556" s="1"/>
      <c r="C556" s="1"/>
      <c r="D556" s="1"/>
    </row>
    <row r="557" spans="1:4" s="14" customFormat="1" x14ac:dyDescent="0.25">
      <c r="A557" s="1"/>
      <c r="B557" s="1"/>
      <c r="C557" s="1"/>
      <c r="D557" s="1"/>
    </row>
    <row r="558" spans="1:4" s="14" customFormat="1" x14ac:dyDescent="0.25">
      <c r="A558" s="1"/>
      <c r="B558" s="1"/>
      <c r="C558" s="1"/>
      <c r="D558" s="1"/>
    </row>
    <row r="559" spans="1:4" s="14" customFormat="1" x14ac:dyDescent="0.25">
      <c r="A559" s="1"/>
      <c r="B559" s="1"/>
      <c r="C559" s="1"/>
      <c r="D559" s="1"/>
    </row>
    <row r="560" spans="1:4" s="14" customFormat="1" x14ac:dyDescent="0.25">
      <c r="A560" s="1"/>
      <c r="B560" s="1"/>
      <c r="C560" s="1"/>
      <c r="D560" s="1"/>
    </row>
    <row r="561" spans="1:4" s="14" customFormat="1" x14ac:dyDescent="0.25">
      <c r="A561" s="1"/>
      <c r="B561" s="1"/>
      <c r="C561" s="1"/>
      <c r="D561" s="1"/>
    </row>
    <row r="562" spans="1:4" s="14" customFormat="1" x14ac:dyDescent="0.25">
      <c r="A562" s="1"/>
      <c r="B562" s="1"/>
      <c r="C562" s="1"/>
      <c r="D562" s="1"/>
    </row>
    <row r="563" spans="1:4" s="14" customFormat="1" x14ac:dyDescent="0.25">
      <c r="A563" s="1"/>
      <c r="B563" s="1"/>
      <c r="C563" s="1"/>
      <c r="D563" s="1"/>
    </row>
    <row r="564" spans="1:4" s="14" customFormat="1" x14ac:dyDescent="0.25">
      <c r="A564" s="1"/>
      <c r="B564" s="1"/>
      <c r="C564" s="1"/>
      <c r="D564" s="1"/>
    </row>
    <row r="565" spans="1:4" s="14" customFormat="1" x14ac:dyDescent="0.25">
      <c r="A565" s="1"/>
      <c r="B565" s="1"/>
      <c r="C565" s="1"/>
      <c r="D565" s="1"/>
    </row>
    <row r="566" spans="1:4" s="14" customFormat="1" x14ac:dyDescent="0.25">
      <c r="A566" s="1"/>
      <c r="B566" s="1"/>
      <c r="C566" s="1"/>
      <c r="D566" s="1"/>
    </row>
    <row r="567" spans="1:4" s="14" customFormat="1" x14ac:dyDescent="0.25">
      <c r="A567" s="1"/>
      <c r="B567" s="1"/>
      <c r="C567" s="1"/>
      <c r="D567" s="1"/>
    </row>
    <row r="568" spans="1:4" s="14" customFormat="1" x14ac:dyDescent="0.25">
      <c r="A568" s="1"/>
      <c r="B568" s="1"/>
      <c r="C568" s="1"/>
      <c r="D568" s="1"/>
    </row>
    <row r="569" spans="1:4" s="14" customFormat="1" x14ac:dyDescent="0.25">
      <c r="A569" s="1"/>
      <c r="B569" s="1"/>
      <c r="C569" s="1"/>
      <c r="D569" s="1"/>
    </row>
    <row r="570" spans="1:4" s="14" customFormat="1" x14ac:dyDescent="0.25">
      <c r="A570" s="1"/>
      <c r="B570" s="1"/>
      <c r="C570" s="1"/>
      <c r="D570" s="1"/>
    </row>
    <row r="571" spans="1:4" s="14" customFormat="1" x14ac:dyDescent="0.25">
      <c r="A571" s="1"/>
      <c r="B571" s="1"/>
      <c r="C571" s="1"/>
      <c r="D571" s="1"/>
    </row>
    <row r="572" spans="1:4" s="14" customFormat="1" x14ac:dyDescent="0.25">
      <c r="A572" s="1"/>
      <c r="B572" s="1"/>
      <c r="C572" s="1"/>
      <c r="D572" s="1"/>
    </row>
    <row r="573" spans="1:4" s="14" customFormat="1" x14ac:dyDescent="0.25">
      <c r="A573" s="1"/>
      <c r="B573" s="1"/>
      <c r="C573" s="1"/>
      <c r="D573" s="1"/>
    </row>
    <row r="574" spans="1:4" s="14" customFormat="1" x14ac:dyDescent="0.25">
      <c r="A574" s="1"/>
      <c r="B574" s="1"/>
      <c r="C574" s="1"/>
      <c r="D574" s="1"/>
    </row>
    <row r="575" spans="1:4" s="14" customFormat="1" x14ac:dyDescent="0.25">
      <c r="A575" s="1"/>
      <c r="B575" s="1"/>
      <c r="C575" s="1"/>
      <c r="D575" s="1"/>
    </row>
    <row r="576" spans="1:4" s="14" customFormat="1" x14ac:dyDescent="0.25">
      <c r="A576" s="1"/>
      <c r="B576" s="1"/>
      <c r="C576" s="1"/>
      <c r="D576" s="1"/>
    </row>
    <row r="577" spans="1:4" s="14" customFormat="1" x14ac:dyDescent="0.25">
      <c r="A577" s="1"/>
      <c r="B577" s="1"/>
      <c r="C577" s="1"/>
      <c r="D577" s="1"/>
    </row>
    <row r="578" spans="1:4" s="14" customFormat="1" x14ac:dyDescent="0.25">
      <c r="A578" s="1"/>
      <c r="B578" s="1"/>
      <c r="C578" s="1"/>
      <c r="D578" s="1"/>
    </row>
    <row r="579" spans="1:4" s="14" customFormat="1" x14ac:dyDescent="0.25">
      <c r="A579" s="1"/>
      <c r="B579" s="1"/>
      <c r="C579" s="1"/>
      <c r="D579" s="1"/>
    </row>
    <row r="580" spans="1:4" s="14" customFormat="1" x14ac:dyDescent="0.25">
      <c r="A580" s="1"/>
      <c r="B580" s="1"/>
      <c r="C580" s="1"/>
      <c r="D580" s="1"/>
    </row>
    <row r="581" spans="1:4" s="14" customFormat="1" x14ac:dyDescent="0.25">
      <c r="A581" s="1"/>
      <c r="B581" s="1"/>
      <c r="C581" s="1"/>
      <c r="D581" s="1"/>
    </row>
    <row r="582" spans="1:4" s="14" customFormat="1" x14ac:dyDescent="0.25">
      <c r="A582" s="1"/>
      <c r="B582" s="1"/>
      <c r="C582" s="1"/>
      <c r="D582" s="1"/>
    </row>
    <row r="583" spans="1:4" s="14" customFormat="1" x14ac:dyDescent="0.25">
      <c r="A583" s="1"/>
      <c r="B583" s="1"/>
      <c r="C583" s="1"/>
      <c r="D583" s="1"/>
    </row>
    <row r="584" spans="1:4" s="14" customFormat="1" x14ac:dyDescent="0.25">
      <c r="A584" s="1"/>
      <c r="B584" s="1"/>
      <c r="C584" s="1"/>
      <c r="D584" s="1"/>
    </row>
    <row r="585" spans="1:4" s="14" customFormat="1" x14ac:dyDescent="0.25">
      <c r="A585" s="1"/>
      <c r="B585" s="1"/>
      <c r="C585" s="1"/>
      <c r="D585" s="1"/>
    </row>
    <row r="586" spans="1:4" s="14" customFormat="1" x14ac:dyDescent="0.25">
      <c r="A586" s="1"/>
      <c r="B586" s="1"/>
      <c r="C586" s="1"/>
      <c r="D586" s="1"/>
    </row>
    <row r="587" spans="1:4" s="14" customFormat="1" x14ac:dyDescent="0.25">
      <c r="A587" s="1"/>
      <c r="B587" s="1"/>
      <c r="C587" s="1"/>
      <c r="D587" s="1"/>
    </row>
    <row r="588" spans="1:4" s="14" customFormat="1" x14ac:dyDescent="0.25">
      <c r="A588" s="1"/>
      <c r="B588" s="1"/>
      <c r="C588" s="1"/>
      <c r="D588" s="1"/>
    </row>
    <row r="589" spans="1:4" s="14" customFormat="1" x14ac:dyDescent="0.25">
      <c r="A589" s="1"/>
      <c r="B589" s="1"/>
      <c r="C589" s="1"/>
      <c r="D589" s="1"/>
    </row>
    <row r="590" spans="1:4" s="14" customFormat="1" x14ac:dyDescent="0.25">
      <c r="A590" s="1"/>
      <c r="B590" s="1"/>
      <c r="C590" s="1"/>
      <c r="D590" s="1"/>
    </row>
    <row r="591" spans="1:4" s="14" customFormat="1" x14ac:dyDescent="0.25">
      <c r="A591" s="1"/>
      <c r="B591" s="1"/>
      <c r="C591" s="1"/>
      <c r="D591" s="1"/>
    </row>
    <row r="592" spans="1:4" s="14" customFormat="1" x14ac:dyDescent="0.25">
      <c r="A592" s="1"/>
      <c r="B592" s="1"/>
      <c r="C592" s="1"/>
      <c r="D592" s="1"/>
    </row>
    <row r="593" spans="1:4" s="14" customFormat="1" x14ac:dyDescent="0.25">
      <c r="A593" s="1"/>
      <c r="B593" s="1"/>
      <c r="C593" s="1"/>
      <c r="D593" s="1"/>
    </row>
    <row r="594" spans="1:4" s="14" customFormat="1" x14ac:dyDescent="0.25">
      <c r="A594" s="1"/>
      <c r="B594" s="1"/>
      <c r="C594" s="1"/>
      <c r="D594" s="1"/>
    </row>
    <row r="595" spans="1:4" s="14" customFormat="1" x14ac:dyDescent="0.25">
      <c r="A595" s="1"/>
      <c r="B595" s="1"/>
      <c r="C595" s="1"/>
      <c r="D595" s="1"/>
    </row>
    <row r="596" spans="1:4" s="14" customFormat="1" x14ac:dyDescent="0.25">
      <c r="A596" s="1"/>
      <c r="B596" s="1"/>
      <c r="C596" s="1"/>
      <c r="D596" s="1"/>
    </row>
    <row r="597" spans="1:4" s="14" customFormat="1" x14ac:dyDescent="0.25">
      <c r="A597" s="1"/>
      <c r="B597" s="1"/>
      <c r="C597" s="1"/>
      <c r="D597" s="1"/>
    </row>
    <row r="598" spans="1:4" s="14" customFormat="1" x14ac:dyDescent="0.25">
      <c r="A598" s="1"/>
      <c r="B598" s="1"/>
      <c r="C598" s="1"/>
      <c r="D598" s="1"/>
    </row>
    <row r="599" spans="1:4" s="14" customFormat="1" x14ac:dyDescent="0.25">
      <c r="A599" s="1"/>
      <c r="B599" s="1"/>
      <c r="C599" s="1"/>
      <c r="D599" s="1"/>
    </row>
    <row r="600" spans="1:4" s="14" customFormat="1" x14ac:dyDescent="0.25">
      <c r="A600" s="1"/>
      <c r="B600" s="1"/>
      <c r="C600" s="1"/>
      <c r="D600" s="1"/>
    </row>
    <row r="601" spans="1:4" s="14" customFormat="1" x14ac:dyDescent="0.25">
      <c r="A601" s="1"/>
      <c r="B601" s="1"/>
      <c r="C601" s="1"/>
      <c r="D601" s="1"/>
    </row>
    <row r="602" spans="1:4" s="14" customFormat="1" x14ac:dyDescent="0.25">
      <c r="A602" s="1"/>
      <c r="B602" s="1"/>
      <c r="C602" s="1"/>
      <c r="D602" s="1"/>
    </row>
    <row r="603" spans="1:4" s="14" customFormat="1" x14ac:dyDescent="0.25">
      <c r="A603" s="1"/>
      <c r="B603" s="1"/>
      <c r="C603" s="1"/>
      <c r="D603" s="1"/>
    </row>
    <row r="604" spans="1:4" s="14" customFormat="1" x14ac:dyDescent="0.25">
      <c r="A604" s="1"/>
      <c r="B604" s="1"/>
      <c r="C604" s="1"/>
      <c r="D604" s="1"/>
    </row>
    <row r="605" spans="1:4" s="14" customFormat="1" x14ac:dyDescent="0.25">
      <c r="A605" s="1"/>
      <c r="B605" s="1"/>
      <c r="C605" s="1"/>
      <c r="D605" s="1"/>
    </row>
    <row r="606" spans="1:4" s="14" customFormat="1" x14ac:dyDescent="0.25">
      <c r="A606" s="1"/>
      <c r="B606" s="1"/>
      <c r="C606" s="1"/>
      <c r="D606" s="1"/>
    </row>
    <row r="607" spans="1:4" s="14" customFormat="1" x14ac:dyDescent="0.25">
      <c r="A607" s="1"/>
      <c r="B607" s="1"/>
      <c r="C607" s="1"/>
      <c r="D607" s="1"/>
    </row>
    <row r="608" spans="1:4" s="14" customFormat="1" x14ac:dyDescent="0.25">
      <c r="A608" s="1"/>
      <c r="B608" s="1"/>
      <c r="C608" s="1"/>
      <c r="D608" s="1"/>
    </row>
    <row r="609" spans="1:4" s="14" customFormat="1" x14ac:dyDescent="0.25">
      <c r="A609" s="1"/>
      <c r="B609" s="1"/>
      <c r="C609" s="1"/>
      <c r="D609" s="1"/>
    </row>
    <row r="610" spans="1:4" s="14" customFormat="1" x14ac:dyDescent="0.25">
      <c r="A610" s="1"/>
      <c r="B610" s="1"/>
      <c r="C610" s="1"/>
      <c r="D610" s="1"/>
    </row>
    <row r="611" spans="1:4" s="14" customFormat="1" x14ac:dyDescent="0.25">
      <c r="A611" s="1"/>
      <c r="B611" s="1"/>
      <c r="C611" s="1"/>
      <c r="D611" s="1"/>
    </row>
    <row r="612" spans="1:4" s="14" customFormat="1" x14ac:dyDescent="0.25">
      <c r="A612" s="1"/>
      <c r="B612" s="1"/>
      <c r="C612" s="1"/>
      <c r="D612" s="1"/>
    </row>
    <row r="613" spans="1:4" s="14" customFormat="1" x14ac:dyDescent="0.25">
      <c r="A613" s="1"/>
      <c r="B613" s="1"/>
      <c r="C613" s="1"/>
      <c r="D613" s="1"/>
    </row>
    <row r="614" spans="1:4" s="14" customFormat="1" x14ac:dyDescent="0.25">
      <c r="A614" s="1"/>
      <c r="B614" s="1"/>
      <c r="C614" s="1"/>
      <c r="D614" s="1"/>
    </row>
    <row r="615" spans="1:4" s="14" customFormat="1" x14ac:dyDescent="0.25">
      <c r="A615" s="1"/>
      <c r="B615" s="1"/>
      <c r="C615" s="1"/>
      <c r="D615" s="1"/>
    </row>
    <row r="616" spans="1:4" s="14" customFormat="1" x14ac:dyDescent="0.25">
      <c r="A616" s="1"/>
      <c r="B616" s="1"/>
      <c r="C616" s="1"/>
      <c r="D616" s="1"/>
    </row>
    <row r="617" spans="1:4" s="14" customFormat="1" x14ac:dyDescent="0.25">
      <c r="A617" s="1"/>
      <c r="B617" s="1"/>
      <c r="C617" s="1"/>
      <c r="D617" s="1"/>
    </row>
    <row r="618" spans="1:4" s="14" customFormat="1" x14ac:dyDescent="0.25">
      <c r="A618" s="1"/>
      <c r="B618" s="1"/>
      <c r="C618" s="1"/>
      <c r="D618" s="1"/>
    </row>
    <row r="619" spans="1:4" s="14" customFormat="1" x14ac:dyDescent="0.25">
      <c r="A619" s="1"/>
      <c r="B619" s="1"/>
      <c r="C619" s="1"/>
      <c r="D619" s="1"/>
    </row>
    <row r="620" spans="1:4" s="14" customFormat="1" x14ac:dyDescent="0.25">
      <c r="A620" s="1"/>
      <c r="B620" s="1"/>
      <c r="C620" s="1"/>
      <c r="D620" s="1"/>
    </row>
    <row r="621" spans="1:4" s="14" customFormat="1" x14ac:dyDescent="0.25">
      <c r="A621" s="1"/>
      <c r="B621" s="1"/>
      <c r="C621" s="1"/>
      <c r="D621" s="1"/>
    </row>
    <row r="622" spans="1:4" s="14" customFormat="1" x14ac:dyDescent="0.25">
      <c r="A622" s="1"/>
      <c r="B622" s="1"/>
      <c r="C622" s="1"/>
      <c r="D622" s="1"/>
    </row>
    <row r="623" spans="1:4" s="14" customFormat="1" x14ac:dyDescent="0.25">
      <c r="A623" s="1"/>
      <c r="B623" s="1"/>
      <c r="C623" s="1"/>
      <c r="D623" s="1"/>
    </row>
    <row r="624" spans="1:4" s="14" customFormat="1" x14ac:dyDescent="0.25">
      <c r="A624" s="1"/>
      <c r="B624" s="1"/>
      <c r="C624" s="1"/>
      <c r="D624" s="1"/>
    </row>
    <row r="625" spans="1:4" s="14" customFormat="1" x14ac:dyDescent="0.25">
      <c r="A625" s="1"/>
      <c r="B625" s="1"/>
      <c r="C625" s="1"/>
      <c r="D625" s="1"/>
    </row>
    <row r="626" spans="1:4" s="14" customFormat="1" x14ac:dyDescent="0.25">
      <c r="A626" s="1"/>
      <c r="B626" s="1"/>
      <c r="C626" s="1"/>
      <c r="D626" s="1"/>
    </row>
    <row r="627" spans="1:4" s="14" customFormat="1" x14ac:dyDescent="0.25">
      <c r="A627" s="1"/>
      <c r="B627" s="1"/>
      <c r="C627" s="1"/>
      <c r="D627" s="1"/>
    </row>
    <row r="628" spans="1:4" s="14" customFormat="1" x14ac:dyDescent="0.25">
      <c r="A628" s="1"/>
      <c r="B628" s="1"/>
      <c r="C628" s="1"/>
      <c r="D628" s="1"/>
    </row>
    <row r="629" spans="1:4" s="14" customFormat="1" x14ac:dyDescent="0.25">
      <c r="A629" s="1"/>
      <c r="B629" s="1"/>
      <c r="C629" s="1"/>
      <c r="D629" s="1"/>
    </row>
    <row r="630" spans="1:4" s="14" customFormat="1" x14ac:dyDescent="0.25">
      <c r="A630" s="1"/>
      <c r="B630" s="1"/>
      <c r="C630" s="1"/>
      <c r="D630" s="1"/>
    </row>
    <row r="631" spans="1:4" s="14" customFormat="1" x14ac:dyDescent="0.25">
      <c r="A631" s="1"/>
      <c r="B631" s="1"/>
      <c r="C631" s="1"/>
      <c r="D631" s="1"/>
    </row>
    <row r="632" spans="1:4" s="14" customFormat="1" x14ac:dyDescent="0.25">
      <c r="A632" s="1"/>
      <c r="B632" s="1"/>
      <c r="C632" s="1"/>
      <c r="D632" s="1"/>
    </row>
    <row r="633" spans="1:4" s="14" customFormat="1" x14ac:dyDescent="0.25">
      <c r="A633" s="1"/>
      <c r="B633" s="1"/>
      <c r="C633" s="1"/>
      <c r="D633" s="1"/>
    </row>
    <row r="634" spans="1:4" s="14" customFormat="1" x14ac:dyDescent="0.25">
      <c r="A634" s="1"/>
      <c r="B634" s="1"/>
      <c r="C634" s="1"/>
      <c r="D634" s="1"/>
    </row>
    <row r="635" spans="1:4" s="14" customFormat="1" x14ac:dyDescent="0.25">
      <c r="A635" s="1"/>
      <c r="B635" s="1"/>
      <c r="C635" s="1"/>
      <c r="D635" s="1"/>
    </row>
    <row r="636" spans="1:4" s="14" customFormat="1" x14ac:dyDescent="0.25">
      <c r="A636" s="1"/>
      <c r="B636" s="1"/>
      <c r="C636" s="1"/>
      <c r="D636" s="1"/>
    </row>
    <row r="637" spans="1:4" s="14" customFormat="1" x14ac:dyDescent="0.25">
      <c r="A637" s="1"/>
      <c r="B637" s="1"/>
      <c r="C637" s="1"/>
      <c r="D637" s="1"/>
    </row>
    <row r="638" spans="1:4" s="14" customFormat="1" x14ac:dyDescent="0.25">
      <c r="A638" s="1"/>
      <c r="B638" s="1"/>
      <c r="C638" s="1"/>
      <c r="D638" s="1"/>
    </row>
    <row r="639" spans="1:4" s="14" customFormat="1" x14ac:dyDescent="0.25">
      <c r="A639" s="1"/>
      <c r="B639" s="1"/>
      <c r="C639" s="1"/>
      <c r="D639" s="1"/>
    </row>
    <row r="640" spans="1:4" s="14" customFormat="1" x14ac:dyDescent="0.25">
      <c r="A640" s="1"/>
      <c r="B640" s="1"/>
      <c r="C640" s="1"/>
      <c r="D640" s="1"/>
    </row>
    <row r="641" spans="1:4" s="14" customFormat="1" x14ac:dyDescent="0.25">
      <c r="A641" s="1"/>
      <c r="B641" s="1"/>
      <c r="C641" s="1"/>
      <c r="D641" s="1"/>
    </row>
    <row r="642" spans="1:4" s="14" customFormat="1" x14ac:dyDescent="0.25">
      <c r="A642" s="1"/>
      <c r="B642" s="1"/>
      <c r="C642" s="1"/>
      <c r="D642" s="1"/>
    </row>
    <row r="643" spans="1:4" s="14" customFormat="1" x14ac:dyDescent="0.25">
      <c r="A643" s="1"/>
      <c r="B643" s="1"/>
      <c r="C643" s="1"/>
      <c r="D643" s="1"/>
    </row>
    <row r="644" spans="1:4" s="14" customFormat="1" x14ac:dyDescent="0.25">
      <c r="A644" s="1"/>
      <c r="B644" s="1"/>
      <c r="C644" s="1"/>
      <c r="D644" s="1"/>
    </row>
    <row r="645" spans="1:4" s="14" customFormat="1" x14ac:dyDescent="0.25">
      <c r="A645" s="1"/>
      <c r="B645" s="1"/>
      <c r="C645" s="1"/>
      <c r="D645" s="1"/>
    </row>
    <row r="646" spans="1:4" s="14" customFormat="1" x14ac:dyDescent="0.25">
      <c r="A646" s="1"/>
      <c r="B646" s="1"/>
      <c r="C646" s="1"/>
      <c r="D646" s="1"/>
    </row>
    <row r="647" spans="1:4" s="14" customFormat="1" x14ac:dyDescent="0.25">
      <c r="A647" s="1"/>
      <c r="B647" s="1"/>
      <c r="C647" s="1"/>
      <c r="D647" s="1"/>
    </row>
    <row r="648" spans="1:4" s="14" customFormat="1" x14ac:dyDescent="0.25">
      <c r="A648" s="1"/>
      <c r="B648" s="1"/>
      <c r="C648" s="1"/>
      <c r="D648" s="1"/>
    </row>
    <row r="649" spans="1:4" s="14" customFormat="1" x14ac:dyDescent="0.25">
      <c r="A649" s="1"/>
      <c r="B649" s="1"/>
      <c r="C649" s="1"/>
      <c r="D649" s="1"/>
    </row>
    <row r="650" spans="1:4" s="14" customFormat="1" x14ac:dyDescent="0.25">
      <c r="A650" s="1"/>
      <c r="B650" s="1"/>
      <c r="C650" s="1"/>
      <c r="D650" s="1"/>
    </row>
    <row r="651" spans="1:4" s="14" customFormat="1" x14ac:dyDescent="0.25">
      <c r="A651" s="1"/>
      <c r="B651" s="1"/>
      <c r="C651" s="1"/>
      <c r="D651" s="1"/>
    </row>
    <row r="652" spans="1:4" s="14" customFormat="1" x14ac:dyDescent="0.25">
      <c r="A652" s="1"/>
      <c r="B652" s="1"/>
      <c r="C652" s="1"/>
      <c r="D652" s="1"/>
    </row>
    <row r="653" spans="1:4" s="14" customFormat="1" x14ac:dyDescent="0.25">
      <c r="A653" s="1"/>
      <c r="B653" s="1"/>
      <c r="C653" s="1"/>
      <c r="D653" s="1"/>
    </row>
    <row r="654" spans="1:4" s="14" customFormat="1" x14ac:dyDescent="0.25">
      <c r="A654" s="1"/>
      <c r="B654" s="1"/>
      <c r="C654" s="1"/>
      <c r="D654" s="1"/>
    </row>
    <row r="655" spans="1:4" s="14" customFormat="1" x14ac:dyDescent="0.25">
      <c r="A655" s="1"/>
      <c r="B655" s="1"/>
      <c r="C655" s="1"/>
      <c r="D655" s="1"/>
    </row>
    <row r="656" spans="1:4" s="14" customFormat="1" x14ac:dyDescent="0.25">
      <c r="A656" s="1"/>
      <c r="B656" s="1"/>
      <c r="C656" s="1"/>
      <c r="D656" s="1"/>
    </row>
    <row r="657" spans="1:4" s="14" customFormat="1" x14ac:dyDescent="0.25">
      <c r="A657" s="1"/>
      <c r="B657" s="1"/>
      <c r="C657" s="1"/>
      <c r="D657" s="1"/>
    </row>
    <row r="658" spans="1:4" s="14" customFormat="1" x14ac:dyDescent="0.25">
      <c r="A658" s="1"/>
      <c r="B658" s="1"/>
      <c r="C658" s="1"/>
      <c r="D658" s="1"/>
    </row>
    <row r="659" spans="1:4" s="14" customFormat="1" x14ac:dyDescent="0.25">
      <c r="A659" s="1"/>
      <c r="B659" s="1"/>
      <c r="C659" s="1"/>
      <c r="D659" s="1"/>
    </row>
    <row r="660" spans="1:4" s="14" customFormat="1" x14ac:dyDescent="0.25">
      <c r="A660" s="1"/>
      <c r="B660" s="1"/>
      <c r="C660" s="1"/>
      <c r="D660" s="1"/>
    </row>
    <row r="661" spans="1:4" s="14" customFormat="1" x14ac:dyDescent="0.25">
      <c r="A661" s="1"/>
      <c r="B661" s="1"/>
      <c r="C661" s="1"/>
      <c r="D661" s="1"/>
    </row>
    <row r="662" spans="1:4" s="14" customFormat="1" x14ac:dyDescent="0.25">
      <c r="A662" s="1"/>
      <c r="B662" s="1"/>
      <c r="C662" s="1"/>
      <c r="D662" s="1"/>
    </row>
    <row r="663" spans="1:4" s="14" customFormat="1" x14ac:dyDescent="0.25">
      <c r="A663" s="1"/>
      <c r="B663" s="1"/>
      <c r="C663" s="1"/>
      <c r="D663" s="1"/>
    </row>
    <row r="664" spans="1:4" s="14" customFormat="1" x14ac:dyDescent="0.25">
      <c r="A664" s="1"/>
      <c r="B664" s="1"/>
      <c r="C664" s="1"/>
      <c r="D664" s="1"/>
    </row>
    <row r="665" spans="1:4" s="14" customFormat="1" x14ac:dyDescent="0.25">
      <c r="A665" s="1"/>
      <c r="B665" s="1"/>
      <c r="C665" s="1"/>
      <c r="D665" s="1"/>
    </row>
    <row r="666" spans="1:4" s="14" customFormat="1" x14ac:dyDescent="0.25">
      <c r="A666" s="1"/>
      <c r="B666" s="1"/>
      <c r="C666" s="1"/>
      <c r="D666" s="1"/>
    </row>
    <row r="667" spans="1:4" s="14" customFormat="1" x14ac:dyDescent="0.25">
      <c r="A667" s="1"/>
      <c r="B667" s="1"/>
      <c r="C667" s="1"/>
      <c r="D667" s="1"/>
    </row>
    <row r="668" spans="1:4" s="14" customFormat="1" x14ac:dyDescent="0.25">
      <c r="A668" s="1"/>
      <c r="B668" s="1"/>
      <c r="C668" s="1"/>
      <c r="D668" s="1"/>
    </row>
    <row r="669" spans="1:4" s="14" customFormat="1" x14ac:dyDescent="0.25">
      <c r="A669" s="1"/>
      <c r="B669" s="1"/>
      <c r="C669" s="1"/>
      <c r="D669" s="1"/>
    </row>
    <row r="670" spans="1:4" s="14" customFormat="1" x14ac:dyDescent="0.25">
      <c r="A670" s="1"/>
      <c r="B670" s="1"/>
      <c r="C670" s="1"/>
      <c r="D670" s="1"/>
    </row>
    <row r="671" spans="1:4" s="14" customFormat="1" x14ac:dyDescent="0.25">
      <c r="A671" s="1"/>
      <c r="B671" s="1"/>
      <c r="C671" s="1"/>
      <c r="D671" s="1"/>
    </row>
    <row r="672" spans="1:4" s="14" customFormat="1" x14ac:dyDescent="0.25">
      <c r="A672" s="1"/>
      <c r="B672" s="1"/>
      <c r="C672" s="1"/>
      <c r="D672" s="1"/>
    </row>
    <row r="673" spans="1:4" s="14" customFormat="1" x14ac:dyDescent="0.25">
      <c r="A673" s="1"/>
      <c r="B673" s="1"/>
      <c r="C673" s="1"/>
      <c r="D673" s="1"/>
    </row>
    <row r="674" spans="1:4" s="14" customFormat="1" x14ac:dyDescent="0.25">
      <c r="A674" s="1"/>
      <c r="B674" s="1"/>
      <c r="C674" s="1"/>
      <c r="D674" s="1"/>
    </row>
    <row r="675" spans="1:4" s="14" customFormat="1" x14ac:dyDescent="0.25">
      <c r="A675" s="1"/>
      <c r="B675" s="1"/>
      <c r="C675" s="1"/>
      <c r="D675" s="1"/>
    </row>
    <row r="676" spans="1:4" s="14" customFormat="1" x14ac:dyDescent="0.25">
      <c r="A676" s="1"/>
      <c r="B676" s="1"/>
      <c r="C676" s="1"/>
      <c r="D676" s="1"/>
    </row>
    <row r="677" spans="1:4" s="14" customFormat="1" x14ac:dyDescent="0.25">
      <c r="A677" s="1"/>
      <c r="B677" s="1"/>
      <c r="C677" s="1"/>
      <c r="D677" s="1"/>
    </row>
    <row r="678" spans="1:4" s="14" customFormat="1" x14ac:dyDescent="0.25">
      <c r="A678" s="1"/>
      <c r="B678" s="1"/>
      <c r="C678" s="1"/>
      <c r="D678" s="1"/>
    </row>
    <row r="679" spans="1:4" s="14" customFormat="1" x14ac:dyDescent="0.25">
      <c r="A679" s="1"/>
      <c r="B679" s="1"/>
      <c r="C679" s="1"/>
      <c r="D679" s="1"/>
    </row>
    <row r="680" spans="1:4" s="14" customFormat="1" x14ac:dyDescent="0.25">
      <c r="A680" s="1"/>
      <c r="B680" s="1"/>
      <c r="C680" s="1"/>
      <c r="D680" s="1"/>
    </row>
    <row r="681" spans="1:4" s="14" customFormat="1" x14ac:dyDescent="0.25">
      <c r="A681" s="1"/>
      <c r="B681" s="1"/>
      <c r="C681" s="1"/>
      <c r="D681" s="1"/>
    </row>
    <row r="682" spans="1:4" s="14" customFormat="1" x14ac:dyDescent="0.25">
      <c r="A682" s="1"/>
      <c r="B682" s="1"/>
      <c r="C682" s="1"/>
      <c r="D682" s="1"/>
    </row>
    <row r="683" spans="1:4" s="14" customFormat="1" x14ac:dyDescent="0.25">
      <c r="A683" s="1"/>
      <c r="B683" s="1"/>
      <c r="C683" s="1"/>
      <c r="D683" s="1"/>
    </row>
    <row r="684" spans="1:4" s="14" customFormat="1" x14ac:dyDescent="0.25">
      <c r="A684" s="1"/>
      <c r="B684" s="1"/>
      <c r="C684" s="1"/>
      <c r="D684" s="1"/>
    </row>
    <row r="685" spans="1:4" s="14" customFormat="1" x14ac:dyDescent="0.25">
      <c r="A685" s="1"/>
      <c r="B685" s="1"/>
      <c r="C685" s="1"/>
      <c r="D685" s="1"/>
    </row>
    <row r="686" spans="1:4" s="14" customFormat="1" x14ac:dyDescent="0.25">
      <c r="A686" s="1"/>
      <c r="B686" s="1"/>
      <c r="C686" s="1"/>
      <c r="D686" s="1"/>
    </row>
    <row r="687" spans="1:4" s="14" customFormat="1" x14ac:dyDescent="0.25">
      <c r="A687" s="1"/>
      <c r="B687" s="1"/>
      <c r="C687" s="1"/>
      <c r="D687" s="1"/>
    </row>
    <row r="688" spans="1:4" s="14" customFormat="1" x14ac:dyDescent="0.25">
      <c r="A688" s="1"/>
      <c r="B688" s="1"/>
      <c r="C688" s="1"/>
      <c r="D688" s="1"/>
    </row>
    <row r="689" spans="1:4" s="14" customFormat="1" x14ac:dyDescent="0.25">
      <c r="A689" s="1"/>
      <c r="B689" s="1"/>
      <c r="C689" s="1"/>
      <c r="D689" s="1"/>
    </row>
    <row r="690" spans="1:4" s="14" customFormat="1" x14ac:dyDescent="0.25">
      <c r="A690" s="1"/>
      <c r="B690" s="1"/>
      <c r="C690" s="1"/>
      <c r="D690" s="1"/>
    </row>
    <row r="691" spans="1:4" s="14" customFormat="1" x14ac:dyDescent="0.25">
      <c r="A691" s="1"/>
      <c r="B691" s="1"/>
      <c r="C691" s="1"/>
      <c r="D691" s="1"/>
    </row>
    <row r="692" spans="1:4" s="14" customFormat="1" x14ac:dyDescent="0.25">
      <c r="A692" s="1"/>
      <c r="B692" s="1"/>
      <c r="C692" s="1"/>
      <c r="D692" s="1"/>
    </row>
    <row r="693" spans="1:4" s="14" customFormat="1" x14ac:dyDescent="0.25">
      <c r="A693" s="1"/>
      <c r="B693" s="1"/>
      <c r="C693" s="1"/>
      <c r="D693" s="1"/>
    </row>
    <row r="694" spans="1:4" s="14" customFormat="1" x14ac:dyDescent="0.25">
      <c r="A694" s="1"/>
      <c r="B694" s="1"/>
      <c r="C694" s="1"/>
      <c r="D694" s="1"/>
    </row>
    <row r="695" spans="1:4" s="14" customFormat="1" x14ac:dyDescent="0.25">
      <c r="A695" s="1"/>
      <c r="B695" s="1"/>
      <c r="C695" s="1"/>
      <c r="D695" s="1"/>
    </row>
    <row r="696" spans="1:4" s="14" customFormat="1" x14ac:dyDescent="0.25">
      <c r="A696" s="1"/>
      <c r="B696" s="1"/>
      <c r="C696" s="1"/>
      <c r="D696" s="1"/>
    </row>
    <row r="697" spans="1:4" s="14" customFormat="1" x14ac:dyDescent="0.25">
      <c r="A697" s="1"/>
      <c r="B697" s="1"/>
      <c r="C697" s="1"/>
      <c r="D697" s="1"/>
    </row>
    <row r="698" spans="1:4" s="14" customFormat="1" x14ac:dyDescent="0.25">
      <c r="A698" s="1"/>
      <c r="B698" s="1"/>
      <c r="C698" s="1"/>
      <c r="D698" s="1"/>
    </row>
    <row r="699" spans="1:4" s="14" customFormat="1" x14ac:dyDescent="0.25">
      <c r="A699" s="1"/>
      <c r="B699" s="1"/>
      <c r="C699" s="1"/>
      <c r="D699" s="1"/>
    </row>
    <row r="700" spans="1:4" s="14" customFormat="1" x14ac:dyDescent="0.25">
      <c r="A700" s="1"/>
      <c r="B700" s="1"/>
      <c r="C700" s="1"/>
      <c r="D700" s="1"/>
    </row>
    <row r="701" spans="1:4" s="14" customFormat="1" x14ac:dyDescent="0.25">
      <c r="A701" s="1"/>
      <c r="B701" s="1"/>
      <c r="C701" s="1"/>
      <c r="D701" s="1"/>
    </row>
    <row r="702" spans="1:4" s="14" customFormat="1" x14ac:dyDescent="0.25">
      <c r="A702" s="1"/>
      <c r="B702" s="1"/>
      <c r="C702" s="1"/>
      <c r="D702" s="1"/>
    </row>
    <row r="703" spans="1:4" s="14" customFormat="1" x14ac:dyDescent="0.25">
      <c r="A703" s="1"/>
      <c r="B703" s="1"/>
      <c r="C703" s="1"/>
      <c r="D703" s="1"/>
    </row>
    <row r="704" spans="1:4" s="14" customFormat="1" x14ac:dyDescent="0.25">
      <c r="A704" s="1"/>
      <c r="B704" s="1"/>
      <c r="C704" s="1"/>
      <c r="D704" s="1"/>
    </row>
    <row r="705" spans="1:4" s="14" customFormat="1" x14ac:dyDescent="0.25">
      <c r="A705" s="1"/>
      <c r="B705" s="1"/>
      <c r="C705" s="1"/>
      <c r="D705" s="1"/>
    </row>
    <row r="706" spans="1:4" s="14" customFormat="1" x14ac:dyDescent="0.25">
      <c r="A706" s="1"/>
      <c r="B706" s="1"/>
      <c r="C706" s="1"/>
      <c r="D706" s="1"/>
    </row>
    <row r="707" spans="1:4" s="14" customFormat="1" x14ac:dyDescent="0.25">
      <c r="A707" s="1"/>
      <c r="B707" s="1"/>
      <c r="C707" s="1"/>
      <c r="D707" s="1"/>
    </row>
    <row r="708" spans="1:4" s="14" customFormat="1" x14ac:dyDescent="0.25">
      <c r="A708" s="1"/>
      <c r="B708" s="1"/>
      <c r="C708" s="1"/>
      <c r="D708" s="1"/>
    </row>
    <row r="709" spans="1:4" s="14" customFormat="1" x14ac:dyDescent="0.25">
      <c r="A709" s="1"/>
      <c r="B709" s="1"/>
      <c r="C709" s="1"/>
      <c r="D709" s="1"/>
    </row>
    <row r="710" spans="1:4" s="14" customFormat="1" x14ac:dyDescent="0.25">
      <c r="A710" s="1"/>
      <c r="B710" s="1"/>
      <c r="C710" s="1"/>
      <c r="D710" s="1"/>
    </row>
    <row r="711" spans="1:4" s="14" customFormat="1" x14ac:dyDescent="0.25">
      <c r="A711" s="1"/>
      <c r="B711" s="1"/>
      <c r="C711" s="1"/>
      <c r="D711" s="1"/>
    </row>
    <row r="712" spans="1:4" s="14" customFormat="1" x14ac:dyDescent="0.25">
      <c r="A712" s="1"/>
      <c r="B712" s="1"/>
      <c r="C712" s="1"/>
      <c r="D712" s="1"/>
    </row>
    <row r="713" spans="1:4" s="14" customFormat="1" x14ac:dyDescent="0.25">
      <c r="A713" s="1"/>
      <c r="B713" s="1"/>
      <c r="C713" s="1"/>
      <c r="D713" s="1"/>
    </row>
    <row r="714" spans="1:4" s="14" customFormat="1" x14ac:dyDescent="0.25">
      <c r="A714" s="1"/>
      <c r="B714" s="1"/>
      <c r="C714" s="1"/>
      <c r="D714" s="1"/>
    </row>
    <row r="715" spans="1:4" s="14" customFormat="1" x14ac:dyDescent="0.25">
      <c r="A715" s="1"/>
      <c r="B715" s="1"/>
      <c r="C715" s="1"/>
      <c r="D715" s="1"/>
    </row>
    <row r="716" spans="1:4" s="14" customFormat="1" x14ac:dyDescent="0.25">
      <c r="A716" s="1"/>
      <c r="B716" s="1"/>
      <c r="C716" s="1"/>
      <c r="D716" s="1"/>
    </row>
    <row r="717" spans="1:4" s="14" customFormat="1" x14ac:dyDescent="0.25">
      <c r="A717" s="1"/>
      <c r="B717" s="1"/>
      <c r="C717" s="1"/>
      <c r="D717" s="1"/>
    </row>
    <row r="718" spans="1:4" s="14" customFormat="1" x14ac:dyDescent="0.25">
      <c r="A718" s="1"/>
      <c r="B718" s="1"/>
      <c r="C718" s="1"/>
      <c r="D718" s="1"/>
    </row>
    <row r="719" spans="1:4" s="14" customFormat="1" x14ac:dyDescent="0.25">
      <c r="A719" s="1"/>
      <c r="B719" s="1"/>
      <c r="C719" s="1"/>
      <c r="D719" s="1"/>
    </row>
    <row r="720" spans="1:4" s="14" customFormat="1" x14ac:dyDescent="0.25">
      <c r="A720" s="1"/>
      <c r="B720" s="1"/>
      <c r="C720" s="1"/>
      <c r="D720" s="1"/>
    </row>
    <row r="721" spans="1:4" s="14" customFormat="1" x14ac:dyDescent="0.25">
      <c r="A721" s="1"/>
      <c r="B721" s="1"/>
      <c r="C721" s="1"/>
      <c r="D721" s="1"/>
    </row>
    <row r="722" spans="1:4" s="14" customFormat="1" x14ac:dyDescent="0.25">
      <c r="A722" s="1"/>
      <c r="B722" s="1"/>
      <c r="C722" s="1"/>
      <c r="D722" s="1"/>
    </row>
    <row r="723" spans="1:4" s="14" customFormat="1" x14ac:dyDescent="0.25">
      <c r="A723" s="1"/>
      <c r="B723" s="1"/>
      <c r="C723" s="1"/>
      <c r="D723" s="1"/>
    </row>
    <row r="724" spans="1:4" s="14" customFormat="1" x14ac:dyDescent="0.25">
      <c r="A724" s="1"/>
      <c r="B724" s="1"/>
      <c r="C724" s="1"/>
      <c r="D724" s="1"/>
    </row>
    <row r="725" spans="1:4" s="14" customFormat="1" x14ac:dyDescent="0.25">
      <c r="A725" s="1"/>
      <c r="B725" s="1"/>
      <c r="C725" s="1"/>
      <c r="D725" s="1"/>
    </row>
    <row r="726" spans="1:4" s="14" customFormat="1" x14ac:dyDescent="0.25">
      <c r="A726" s="1"/>
      <c r="B726" s="1"/>
      <c r="C726" s="1"/>
      <c r="D726" s="1"/>
    </row>
    <row r="727" spans="1:4" s="14" customFormat="1" x14ac:dyDescent="0.25">
      <c r="A727" s="1"/>
      <c r="B727" s="1"/>
      <c r="C727" s="1"/>
      <c r="D727" s="1"/>
    </row>
    <row r="728" spans="1:4" s="14" customFormat="1" x14ac:dyDescent="0.25">
      <c r="A728" s="1"/>
      <c r="B728" s="1"/>
      <c r="C728" s="1"/>
      <c r="D728" s="1"/>
    </row>
    <row r="729" spans="1:4" s="14" customFormat="1" x14ac:dyDescent="0.25">
      <c r="A729" s="1"/>
      <c r="B729" s="1"/>
      <c r="C729" s="1"/>
      <c r="D729" s="1"/>
    </row>
    <row r="730" spans="1:4" s="14" customFormat="1" x14ac:dyDescent="0.25">
      <c r="A730" s="1"/>
      <c r="B730" s="1"/>
      <c r="C730" s="1"/>
      <c r="D730" s="1"/>
    </row>
    <row r="731" spans="1:4" s="14" customFormat="1" x14ac:dyDescent="0.25">
      <c r="A731" s="1"/>
      <c r="B731" s="1"/>
      <c r="C731" s="1"/>
      <c r="D731" s="1"/>
    </row>
    <row r="732" spans="1:4" s="14" customFormat="1" x14ac:dyDescent="0.25">
      <c r="A732" s="1"/>
      <c r="B732" s="1"/>
      <c r="C732" s="1"/>
      <c r="D732" s="1"/>
    </row>
    <row r="733" spans="1:4" s="14" customFormat="1" x14ac:dyDescent="0.25">
      <c r="A733" s="1"/>
      <c r="B733" s="1"/>
      <c r="C733" s="1"/>
      <c r="D733" s="1"/>
    </row>
    <row r="734" spans="1:4" s="14" customFormat="1" x14ac:dyDescent="0.25">
      <c r="A734" s="1"/>
      <c r="B734" s="1"/>
      <c r="C734" s="1"/>
      <c r="D734" s="1"/>
    </row>
    <row r="735" spans="1:4" s="14" customFormat="1" x14ac:dyDescent="0.25">
      <c r="A735" s="1"/>
      <c r="B735" s="1"/>
      <c r="C735" s="1"/>
      <c r="D735" s="1"/>
    </row>
    <row r="736" spans="1:4" s="14" customFormat="1" x14ac:dyDescent="0.25">
      <c r="A736" s="1"/>
      <c r="B736" s="1"/>
      <c r="C736" s="1"/>
      <c r="D736" s="1"/>
    </row>
    <row r="737" spans="1:4" s="14" customFormat="1" x14ac:dyDescent="0.25">
      <c r="A737" s="1"/>
      <c r="B737" s="1"/>
      <c r="C737" s="1"/>
      <c r="D737" s="1"/>
    </row>
    <row r="738" spans="1:4" s="14" customFormat="1" x14ac:dyDescent="0.25">
      <c r="A738" s="1"/>
      <c r="B738" s="1"/>
      <c r="C738" s="1"/>
      <c r="D738" s="1"/>
    </row>
    <row r="739" spans="1:4" s="14" customFormat="1" x14ac:dyDescent="0.25">
      <c r="A739" s="1"/>
      <c r="B739" s="1"/>
      <c r="C739" s="1"/>
      <c r="D739" s="1"/>
    </row>
    <row r="740" spans="1:4" s="14" customFormat="1" x14ac:dyDescent="0.25">
      <c r="A740" s="1"/>
      <c r="B740" s="1"/>
      <c r="C740" s="1"/>
      <c r="D740" s="1"/>
    </row>
    <row r="741" spans="1:4" s="14" customFormat="1" x14ac:dyDescent="0.25">
      <c r="A741" s="1"/>
      <c r="B741" s="1"/>
      <c r="C741" s="1"/>
      <c r="D741" s="1"/>
    </row>
    <row r="742" spans="1:4" s="14" customFormat="1" x14ac:dyDescent="0.25">
      <c r="A742" s="1"/>
      <c r="B742" s="1"/>
      <c r="C742" s="1"/>
      <c r="D742" s="1"/>
    </row>
    <row r="743" spans="1:4" s="14" customFormat="1" x14ac:dyDescent="0.25">
      <c r="A743" s="1"/>
      <c r="B743" s="1"/>
      <c r="C743" s="1"/>
      <c r="D743" s="1"/>
    </row>
    <row r="744" spans="1:4" s="14" customFormat="1" x14ac:dyDescent="0.25">
      <c r="A744" s="1"/>
      <c r="B744" s="1"/>
      <c r="C744" s="1"/>
      <c r="D744" s="1"/>
    </row>
    <row r="745" spans="1:4" s="14" customFormat="1" x14ac:dyDescent="0.25">
      <c r="A745" s="1"/>
      <c r="B745" s="1"/>
      <c r="C745" s="1"/>
      <c r="D745" s="1"/>
    </row>
    <row r="746" spans="1:4" s="14" customFormat="1" x14ac:dyDescent="0.25">
      <c r="A746" s="1"/>
      <c r="B746" s="1"/>
      <c r="C746" s="1"/>
      <c r="D746" s="1"/>
    </row>
    <row r="747" spans="1:4" s="14" customFormat="1" x14ac:dyDescent="0.25">
      <c r="A747" s="1"/>
      <c r="B747" s="1"/>
      <c r="C747" s="1"/>
      <c r="D747" s="1"/>
    </row>
    <row r="748" spans="1:4" s="14" customFormat="1" x14ac:dyDescent="0.25">
      <c r="A748" s="1"/>
      <c r="B748" s="1"/>
      <c r="C748" s="1"/>
      <c r="D748" s="1"/>
    </row>
    <row r="749" spans="1:4" s="14" customFormat="1" x14ac:dyDescent="0.25">
      <c r="A749" s="1"/>
      <c r="B749" s="1"/>
      <c r="C749" s="1"/>
      <c r="D749" s="1"/>
    </row>
    <row r="750" spans="1:4" s="14" customFormat="1" x14ac:dyDescent="0.25">
      <c r="A750" s="1"/>
      <c r="B750" s="1"/>
      <c r="C750" s="1"/>
      <c r="D750" s="1"/>
    </row>
    <row r="751" spans="1:4" s="14" customFormat="1" x14ac:dyDescent="0.25">
      <c r="A751" s="1"/>
      <c r="B751" s="1"/>
      <c r="C751" s="1"/>
      <c r="D751" s="1"/>
    </row>
    <row r="752" spans="1:4" s="14" customFormat="1" x14ac:dyDescent="0.25">
      <c r="A752" s="1"/>
      <c r="B752" s="1"/>
      <c r="C752" s="1"/>
      <c r="D752" s="1"/>
    </row>
    <row r="753" spans="1:4" s="14" customFormat="1" x14ac:dyDescent="0.25">
      <c r="A753" s="1"/>
      <c r="B753" s="1"/>
      <c r="C753" s="1"/>
      <c r="D753" s="1"/>
    </row>
    <row r="754" spans="1:4" s="14" customFormat="1" x14ac:dyDescent="0.25">
      <c r="A754" s="1"/>
      <c r="B754" s="1"/>
      <c r="C754" s="1"/>
      <c r="D754" s="1"/>
    </row>
    <row r="755" spans="1:4" s="14" customFormat="1" x14ac:dyDescent="0.25">
      <c r="A755" s="1"/>
      <c r="B755" s="1"/>
      <c r="C755" s="1"/>
      <c r="D755" s="1"/>
    </row>
    <row r="756" spans="1:4" s="14" customFormat="1" x14ac:dyDescent="0.25">
      <c r="A756" s="1"/>
      <c r="B756" s="1"/>
      <c r="C756" s="1"/>
      <c r="D756" s="1"/>
    </row>
    <row r="757" spans="1:4" s="14" customFormat="1" x14ac:dyDescent="0.25">
      <c r="A757" s="1"/>
      <c r="B757" s="1"/>
      <c r="C757" s="1"/>
      <c r="D757" s="1"/>
    </row>
    <row r="758" spans="1:4" s="14" customFormat="1" x14ac:dyDescent="0.25">
      <c r="A758" s="1"/>
      <c r="B758" s="1"/>
      <c r="C758" s="1"/>
      <c r="D758" s="1"/>
    </row>
    <row r="759" spans="1:4" s="14" customFormat="1" x14ac:dyDescent="0.25">
      <c r="A759" s="1"/>
      <c r="B759" s="1"/>
      <c r="C759" s="1"/>
      <c r="D759" s="1"/>
    </row>
    <row r="760" spans="1:4" s="14" customFormat="1" x14ac:dyDescent="0.25">
      <c r="A760" s="1"/>
      <c r="B760" s="1"/>
      <c r="C760" s="1"/>
      <c r="D760" s="1"/>
    </row>
    <row r="761" spans="1:4" s="14" customFormat="1" x14ac:dyDescent="0.25">
      <c r="A761" s="1"/>
      <c r="B761" s="1"/>
      <c r="C761" s="1"/>
      <c r="D761" s="1"/>
    </row>
    <row r="762" spans="1:4" s="14" customFormat="1" x14ac:dyDescent="0.25">
      <c r="A762" s="1"/>
      <c r="B762" s="1"/>
      <c r="C762" s="1"/>
      <c r="D762" s="1"/>
    </row>
    <row r="763" spans="1:4" s="14" customFormat="1" x14ac:dyDescent="0.25">
      <c r="A763" s="1"/>
      <c r="B763" s="1"/>
      <c r="C763" s="1"/>
      <c r="D763" s="1"/>
    </row>
    <row r="764" spans="1:4" s="14" customFormat="1" x14ac:dyDescent="0.25">
      <c r="A764" s="1"/>
      <c r="B764" s="1"/>
      <c r="C764" s="1"/>
      <c r="D764" s="1"/>
    </row>
    <row r="765" spans="1:4" s="14" customFormat="1" x14ac:dyDescent="0.25">
      <c r="A765" s="1"/>
      <c r="B765" s="1"/>
      <c r="C765" s="1"/>
      <c r="D765" s="1"/>
    </row>
    <row r="766" spans="1:4" s="14" customFormat="1" x14ac:dyDescent="0.25">
      <c r="A766" s="1"/>
      <c r="B766" s="1"/>
      <c r="C766" s="1"/>
      <c r="D766" s="1"/>
    </row>
    <row r="767" spans="1:4" s="14" customFormat="1" x14ac:dyDescent="0.25">
      <c r="A767" s="1"/>
      <c r="B767" s="1"/>
      <c r="C767" s="1"/>
      <c r="D767" s="1"/>
    </row>
    <row r="768" spans="1:4" s="14" customFormat="1" x14ac:dyDescent="0.25">
      <c r="A768" s="1"/>
      <c r="B768" s="1"/>
      <c r="C768" s="1"/>
      <c r="D768" s="1"/>
    </row>
    <row r="769" spans="1:4" s="14" customFormat="1" x14ac:dyDescent="0.25">
      <c r="A769" s="1"/>
      <c r="B769" s="1"/>
      <c r="C769" s="1"/>
      <c r="D769" s="1"/>
    </row>
    <row r="770" spans="1:4" s="14" customFormat="1" x14ac:dyDescent="0.25">
      <c r="A770" s="1"/>
      <c r="B770" s="1"/>
      <c r="C770" s="1"/>
      <c r="D770" s="1"/>
    </row>
    <row r="771" spans="1:4" s="14" customFormat="1" x14ac:dyDescent="0.25">
      <c r="A771" s="1"/>
      <c r="B771" s="1"/>
      <c r="C771" s="1"/>
      <c r="D771" s="1"/>
    </row>
    <row r="772" spans="1:4" s="14" customFormat="1" x14ac:dyDescent="0.25">
      <c r="A772" s="1"/>
      <c r="B772" s="1"/>
      <c r="C772" s="1"/>
      <c r="D772" s="1"/>
    </row>
    <row r="773" spans="1:4" s="14" customFormat="1" x14ac:dyDescent="0.25">
      <c r="A773" s="1"/>
      <c r="B773" s="1"/>
      <c r="C773" s="1"/>
      <c r="D773" s="1"/>
    </row>
    <row r="774" spans="1:4" s="14" customFormat="1" x14ac:dyDescent="0.25">
      <c r="A774" s="1"/>
      <c r="B774" s="1"/>
      <c r="C774" s="1"/>
      <c r="D774" s="1"/>
    </row>
    <row r="775" spans="1:4" s="14" customFormat="1" x14ac:dyDescent="0.25">
      <c r="A775" s="1"/>
      <c r="B775" s="1"/>
      <c r="C775" s="1"/>
      <c r="D775" s="1"/>
    </row>
    <row r="776" spans="1:4" s="14" customFormat="1" x14ac:dyDescent="0.25">
      <c r="A776" s="1"/>
      <c r="B776" s="1"/>
      <c r="C776" s="1"/>
      <c r="D776" s="1"/>
    </row>
    <row r="777" spans="1:4" s="14" customFormat="1" x14ac:dyDescent="0.25">
      <c r="A777" s="1"/>
      <c r="B777" s="1"/>
      <c r="C777" s="1"/>
      <c r="D777" s="1"/>
    </row>
    <row r="778" spans="1:4" s="14" customFormat="1" x14ac:dyDescent="0.25">
      <c r="A778" s="1"/>
      <c r="B778" s="1"/>
      <c r="C778" s="1"/>
      <c r="D778" s="1"/>
    </row>
    <row r="779" spans="1:4" s="14" customFormat="1" x14ac:dyDescent="0.25">
      <c r="A779" s="1"/>
      <c r="B779" s="1"/>
      <c r="C779" s="1"/>
      <c r="D779" s="1"/>
    </row>
    <row r="780" spans="1:4" s="14" customFormat="1" x14ac:dyDescent="0.25">
      <c r="A780" s="1"/>
      <c r="B780" s="1"/>
      <c r="C780" s="1"/>
      <c r="D780" s="1"/>
    </row>
    <row r="781" spans="1:4" s="14" customFormat="1" x14ac:dyDescent="0.25">
      <c r="A781" s="1"/>
      <c r="B781" s="1"/>
      <c r="C781" s="1"/>
      <c r="D781" s="1"/>
    </row>
    <row r="782" spans="1:4" s="14" customFormat="1" x14ac:dyDescent="0.25">
      <c r="A782" s="1"/>
      <c r="B782" s="1"/>
      <c r="C782" s="1"/>
      <c r="D782" s="1"/>
    </row>
    <row r="783" spans="1:4" s="14" customFormat="1" x14ac:dyDescent="0.25">
      <c r="A783" s="1"/>
      <c r="B783" s="1"/>
      <c r="C783" s="1"/>
      <c r="D783" s="1"/>
    </row>
    <row r="784" spans="1:4" s="14" customFormat="1" x14ac:dyDescent="0.25">
      <c r="A784" s="1"/>
      <c r="B784" s="1"/>
      <c r="C784" s="1"/>
      <c r="D784" s="1"/>
    </row>
    <row r="785" spans="1:4" s="14" customFormat="1" x14ac:dyDescent="0.25">
      <c r="A785" s="1"/>
      <c r="B785" s="1"/>
      <c r="C785" s="1"/>
      <c r="D785" s="1"/>
    </row>
    <row r="786" spans="1:4" s="14" customFormat="1" x14ac:dyDescent="0.25">
      <c r="A786" s="1"/>
      <c r="B786" s="1"/>
      <c r="C786" s="1"/>
      <c r="D786" s="1"/>
    </row>
    <row r="787" spans="1:4" s="14" customFormat="1" x14ac:dyDescent="0.25">
      <c r="A787" s="1"/>
      <c r="B787" s="1"/>
      <c r="C787" s="1"/>
      <c r="D787" s="1"/>
    </row>
    <row r="788" spans="1:4" s="14" customFormat="1" x14ac:dyDescent="0.25">
      <c r="A788" s="1"/>
      <c r="B788" s="1"/>
      <c r="C788" s="1"/>
      <c r="D788" s="1"/>
    </row>
    <row r="789" spans="1:4" s="14" customFormat="1" x14ac:dyDescent="0.25">
      <c r="A789" s="1"/>
      <c r="B789" s="1"/>
      <c r="C789" s="1"/>
      <c r="D789" s="1"/>
    </row>
    <row r="790" spans="1:4" s="14" customFormat="1" x14ac:dyDescent="0.25">
      <c r="A790" s="1"/>
      <c r="B790" s="1"/>
      <c r="C790" s="1"/>
      <c r="D790" s="1"/>
    </row>
    <row r="791" spans="1:4" s="14" customFormat="1" x14ac:dyDescent="0.25">
      <c r="A791" s="1"/>
      <c r="B791" s="1"/>
      <c r="C791" s="1"/>
      <c r="D791" s="1"/>
    </row>
    <row r="792" spans="1:4" s="14" customFormat="1" x14ac:dyDescent="0.25">
      <c r="A792" s="1"/>
      <c r="B792" s="1"/>
      <c r="C792" s="1"/>
      <c r="D792" s="1"/>
    </row>
    <row r="793" spans="1:4" s="14" customFormat="1" x14ac:dyDescent="0.25">
      <c r="A793" s="1"/>
      <c r="B793" s="1"/>
      <c r="C793" s="1"/>
      <c r="D793" s="1"/>
    </row>
    <row r="794" spans="1:4" s="14" customFormat="1" x14ac:dyDescent="0.25">
      <c r="A794" s="1"/>
      <c r="B794" s="1"/>
      <c r="C794" s="1"/>
      <c r="D794" s="1"/>
    </row>
    <row r="795" spans="1:4" s="14" customFormat="1" x14ac:dyDescent="0.25">
      <c r="A795" s="1"/>
      <c r="B795" s="1"/>
      <c r="C795" s="1"/>
      <c r="D795" s="1"/>
    </row>
    <row r="796" spans="1:4" s="14" customFormat="1" x14ac:dyDescent="0.25">
      <c r="A796" s="1"/>
      <c r="B796" s="1"/>
      <c r="C796" s="1"/>
      <c r="D796" s="1"/>
    </row>
    <row r="797" spans="1:4" s="14" customFormat="1" x14ac:dyDescent="0.25">
      <c r="A797" s="1"/>
      <c r="B797" s="1"/>
      <c r="C797" s="1"/>
      <c r="D797" s="1"/>
    </row>
    <row r="798" spans="1:4" s="14" customFormat="1" x14ac:dyDescent="0.25">
      <c r="A798" s="1"/>
      <c r="B798" s="1"/>
      <c r="C798" s="1"/>
      <c r="D798" s="1"/>
    </row>
    <row r="799" spans="1:4" s="14" customFormat="1" x14ac:dyDescent="0.25">
      <c r="A799" s="1"/>
      <c r="B799" s="1"/>
      <c r="C799" s="1"/>
      <c r="D799" s="1"/>
    </row>
    <row r="800" spans="1:4" s="14" customFormat="1" x14ac:dyDescent="0.25">
      <c r="A800" s="1"/>
      <c r="B800" s="1"/>
      <c r="C800" s="1"/>
      <c r="D800" s="1"/>
    </row>
    <row r="801" spans="1:4" s="14" customFormat="1" x14ac:dyDescent="0.25">
      <c r="A801" s="1"/>
      <c r="B801" s="1"/>
      <c r="C801" s="1"/>
      <c r="D801" s="1"/>
    </row>
    <row r="802" spans="1:4" s="14" customFormat="1" x14ac:dyDescent="0.25">
      <c r="A802" s="1"/>
      <c r="B802" s="1"/>
      <c r="C802" s="1"/>
      <c r="D802" s="1"/>
    </row>
    <row r="803" spans="1:4" s="14" customFormat="1" x14ac:dyDescent="0.25">
      <c r="A803" s="1"/>
      <c r="B803" s="1"/>
      <c r="C803" s="1"/>
      <c r="D803" s="1"/>
    </row>
    <row r="804" spans="1:4" s="14" customFormat="1" x14ac:dyDescent="0.25">
      <c r="A804" s="1"/>
      <c r="B804" s="1"/>
      <c r="C804" s="1"/>
      <c r="D804" s="1"/>
    </row>
    <row r="805" spans="1:4" s="14" customFormat="1" x14ac:dyDescent="0.25">
      <c r="A805" s="1"/>
      <c r="B805" s="1"/>
      <c r="C805" s="1"/>
      <c r="D805" s="1"/>
    </row>
    <row r="806" spans="1:4" s="14" customFormat="1" x14ac:dyDescent="0.25">
      <c r="A806" s="1"/>
      <c r="B806" s="1"/>
      <c r="C806" s="1"/>
      <c r="D806" s="1"/>
    </row>
    <row r="807" spans="1:4" s="14" customFormat="1" x14ac:dyDescent="0.25">
      <c r="A807" s="1"/>
      <c r="B807" s="1"/>
      <c r="C807" s="1"/>
      <c r="D807" s="1"/>
    </row>
    <row r="808" spans="1:4" s="14" customFormat="1" x14ac:dyDescent="0.25">
      <c r="A808" s="1"/>
      <c r="B808" s="1"/>
      <c r="C808" s="1"/>
      <c r="D808" s="1"/>
    </row>
    <row r="809" spans="1:4" s="14" customFormat="1" x14ac:dyDescent="0.25">
      <c r="A809" s="1"/>
      <c r="B809" s="1"/>
      <c r="C809" s="1"/>
      <c r="D809" s="1"/>
    </row>
    <row r="810" spans="1:4" s="14" customFormat="1" x14ac:dyDescent="0.25">
      <c r="A810" s="1"/>
      <c r="B810" s="1"/>
      <c r="C810" s="1"/>
      <c r="D810" s="1"/>
    </row>
    <row r="811" spans="1:4" s="14" customFormat="1" x14ac:dyDescent="0.25">
      <c r="A811" s="1"/>
      <c r="B811" s="1"/>
      <c r="C811" s="1"/>
      <c r="D811" s="1"/>
    </row>
    <row r="812" spans="1:4" s="14" customFormat="1" x14ac:dyDescent="0.25">
      <c r="A812" s="1"/>
      <c r="B812" s="1"/>
      <c r="C812" s="1"/>
      <c r="D812" s="1"/>
    </row>
    <row r="813" spans="1:4" s="14" customFormat="1" x14ac:dyDescent="0.25">
      <c r="A813" s="1"/>
      <c r="B813" s="1"/>
      <c r="C813" s="1"/>
      <c r="D813" s="1"/>
    </row>
    <row r="814" spans="1:4" s="14" customFormat="1" x14ac:dyDescent="0.25">
      <c r="A814" s="1"/>
      <c r="B814" s="1"/>
      <c r="C814" s="1"/>
      <c r="D814" s="1"/>
    </row>
    <row r="815" spans="1:4" s="14" customFormat="1" x14ac:dyDescent="0.25">
      <c r="A815" s="1"/>
      <c r="B815" s="1"/>
      <c r="C815" s="1"/>
      <c r="D815" s="1"/>
    </row>
    <row r="816" spans="1:4" s="14" customFormat="1" x14ac:dyDescent="0.25">
      <c r="A816" s="1"/>
      <c r="B816" s="1"/>
      <c r="C816" s="1"/>
      <c r="D816" s="1"/>
    </row>
    <row r="817" spans="1:4" s="14" customFormat="1" x14ac:dyDescent="0.25">
      <c r="A817" s="1"/>
      <c r="B817" s="1"/>
      <c r="C817" s="1"/>
      <c r="D817" s="1"/>
    </row>
    <row r="818" spans="1:4" s="14" customFormat="1" x14ac:dyDescent="0.25">
      <c r="A818" s="1"/>
      <c r="B818" s="1"/>
      <c r="C818" s="1"/>
      <c r="D818" s="1"/>
    </row>
    <row r="819" spans="1:4" s="14" customFormat="1" x14ac:dyDescent="0.25">
      <c r="A819" s="1"/>
      <c r="B819" s="1"/>
      <c r="C819" s="1"/>
      <c r="D819" s="1"/>
    </row>
    <row r="820" spans="1:4" s="14" customFormat="1" x14ac:dyDescent="0.25">
      <c r="A820" s="1"/>
      <c r="B820" s="1"/>
      <c r="C820" s="1"/>
      <c r="D820" s="1"/>
    </row>
    <row r="821" spans="1:4" s="14" customFormat="1" x14ac:dyDescent="0.25">
      <c r="A821" s="1"/>
      <c r="B821" s="1"/>
      <c r="C821" s="1"/>
      <c r="D821" s="1"/>
    </row>
    <row r="822" spans="1:4" s="14" customFormat="1" x14ac:dyDescent="0.25">
      <c r="A822" s="1"/>
      <c r="B822" s="1"/>
      <c r="C822" s="1"/>
      <c r="D822" s="1"/>
    </row>
    <row r="823" spans="1:4" s="14" customFormat="1" x14ac:dyDescent="0.25">
      <c r="A823" s="1"/>
      <c r="B823" s="1"/>
      <c r="C823" s="1"/>
      <c r="D823" s="1"/>
    </row>
    <row r="824" spans="1:4" s="14" customFormat="1" x14ac:dyDescent="0.25">
      <c r="A824" s="1"/>
      <c r="B824" s="1"/>
      <c r="C824" s="1"/>
      <c r="D824" s="1"/>
    </row>
    <row r="825" spans="1:4" s="14" customFormat="1" x14ac:dyDescent="0.25">
      <c r="A825" s="1"/>
      <c r="B825" s="1"/>
      <c r="C825" s="1"/>
      <c r="D825" s="1"/>
    </row>
    <row r="826" spans="1:4" s="14" customFormat="1" x14ac:dyDescent="0.25">
      <c r="A826" s="1"/>
      <c r="B826" s="1"/>
      <c r="C826" s="1"/>
      <c r="D826" s="1"/>
    </row>
    <row r="827" spans="1:4" s="14" customFormat="1" x14ac:dyDescent="0.25">
      <c r="A827" s="1"/>
      <c r="B827" s="1"/>
      <c r="C827" s="1"/>
      <c r="D827" s="1"/>
    </row>
    <row r="828" spans="1:4" s="14" customFormat="1" x14ac:dyDescent="0.25">
      <c r="A828" s="1"/>
      <c r="B828" s="1"/>
      <c r="C828" s="1"/>
      <c r="D828" s="1"/>
    </row>
    <row r="829" spans="1:4" s="14" customFormat="1" x14ac:dyDescent="0.25">
      <c r="A829" s="1"/>
      <c r="B829" s="1"/>
      <c r="C829" s="1"/>
      <c r="D829" s="1"/>
    </row>
    <row r="830" spans="1:4" s="14" customFormat="1" x14ac:dyDescent="0.25">
      <c r="A830" s="1"/>
      <c r="B830" s="1"/>
      <c r="C830" s="1"/>
      <c r="D830" s="1"/>
    </row>
    <row r="831" spans="1:4" s="14" customFormat="1" x14ac:dyDescent="0.25">
      <c r="A831" s="1"/>
      <c r="B831" s="1"/>
      <c r="C831" s="1"/>
      <c r="D831" s="1"/>
    </row>
    <row r="832" spans="1:4" s="14" customFormat="1" x14ac:dyDescent="0.25">
      <c r="A832" s="1"/>
      <c r="B832" s="1"/>
      <c r="C832" s="1"/>
      <c r="D832" s="1"/>
    </row>
    <row r="833" spans="1:4" s="14" customFormat="1" x14ac:dyDescent="0.25">
      <c r="A833" s="1"/>
      <c r="B833" s="1"/>
      <c r="C833" s="1"/>
      <c r="D833" s="1"/>
    </row>
    <row r="834" spans="1:4" s="14" customFormat="1" x14ac:dyDescent="0.25">
      <c r="A834" s="1"/>
      <c r="B834" s="1"/>
      <c r="C834" s="1"/>
      <c r="D834" s="1"/>
    </row>
    <row r="835" spans="1:4" s="14" customFormat="1" x14ac:dyDescent="0.25">
      <c r="A835" s="1"/>
      <c r="B835" s="1"/>
      <c r="C835" s="1"/>
      <c r="D835" s="1"/>
    </row>
    <row r="836" spans="1:4" s="14" customFormat="1" x14ac:dyDescent="0.25">
      <c r="A836" s="1"/>
      <c r="B836" s="1"/>
      <c r="C836" s="1"/>
      <c r="D836" s="1"/>
    </row>
    <row r="837" spans="1:4" s="14" customFormat="1" x14ac:dyDescent="0.25">
      <c r="A837" s="1"/>
      <c r="B837" s="1"/>
      <c r="C837" s="1"/>
      <c r="D837" s="1"/>
    </row>
    <row r="838" spans="1:4" s="14" customFormat="1" x14ac:dyDescent="0.25">
      <c r="A838" s="1"/>
      <c r="B838" s="1"/>
      <c r="C838" s="1"/>
      <c r="D838" s="1"/>
    </row>
    <row r="839" spans="1:4" s="14" customFormat="1" x14ac:dyDescent="0.25">
      <c r="A839" s="1"/>
      <c r="B839" s="1"/>
      <c r="C839" s="1"/>
      <c r="D839" s="1"/>
    </row>
    <row r="840" spans="1:4" s="14" customFormat="1" x14ac:dyDescent="0.25">
      <c r="A840" s="1"/>
      <c r="B840" s="1"/>
      <c r="C840" s="1"/>
      <c r="D840" s="1"/>
    </row>
    <row r="841" spans="1:4" s="14" customFormat="1" x14ac:dyDescent="0.25">
      <c r="A841" s="1"/>
      <c r="B841" s="1"/>
      <c r="C841" s="1"/>
      <c r="D841" s="1"/>
    </row>
    <row r="842" spans="1:4" s="14" customFormat="1" x14ac:dyDescent="0.25">
      <c r="A842" s="1"/>
      <c r="B842" s="1"/>
      <c r="C842" s="1"/>
      <c r="D842" s="1"/>
    </row>
    <row r="843" spans="1:4" s="14" customFormat="1" x14ac:dyDescent="0.25">
      <c r="A843" s="1"/>
      <c r="B843" s="1"/>
      <c r="C843" s="1"/>
      <c r="D843" s="1"/>
    </row>
    <row r="844" spans="1:4" s="14" customFormat="1" x14ac:dyDescent="0.25">
      <c r="A844" s="1"/>
      <c r="B844" s="1"/>
      <c r="C844" s="1"/>
      <c r="D844" s="1"/>
    </row>
    <row r="845" spans="1:4" s="14" customFormat="1" x14ac:dyDescent="0.25">
      <c r="A845" s="1"/>
      <c r="B845" s="1"/>
      <c r="C845" s="1"/>
      <c r="D845" s="1"/>
    </row>
    <row r="846" spans="1:4" s="14" customFormat="1" x14ac:dyDescent="0.25">
      <c r="A846" s="1"/>
      <c r="B846" s="1"/>
      <c r="C846" s="1"/>
      <c r="D846" s="1"/>
    </row>
    <row r="847" spans="1:4" s="14" customFormat="1" x14ac:dyDescent="0.25">
      <c r="A847" s="1"/>
      <c r="B847" s="1"/>
      <c r="C847" s="1"/>
      <c r="D847" s="1"/>
    </row>
    <row r="848" spans="1:4" s="14" customFormat="1" x14ac:dyDescent="0.25">
      <c r="A848" s="1"/>
      <c r="B848" s="1"/>
      <c r="C848" s="1"/>
      <c r="D848" s="1"/>
    </row>
    <row r="849" spans="1:4" s="14" customFormat="1" x14ac:dyDescent="0.25">
      <c r="A849" s="1"/>
      <c r="B849" s="1"/>
      <c r="C849" s="1"/>
      <c r="D849" s="1"/>
    </row>
    <row r="850" spans="1:4" s="14" customFormat="1" x14ac:dyDescent="0.25">
      <c r="A850" s="1"/>
      <c r="B850" s="1"/>
      <c r="C850" s="1"/>
      <c r="D850" s="1"/>
    </row>
    <row r="851" spans="1:4" s="14" customFormat="1" x14ac:dyDescent="0.25">
      <c r="A851" s="1"/>
      <c r="B851" s="1"/>
      <c r="C851" s="1"/>
      <c r="D851" s="1"/>
    </row>
    <row r="852" spans="1:4" s="14" customFormat="1" x14ac:dyDescent="0.25">
      <c r="A852" s="1"/>
      <c r="B852" s="1"/>
      <c r="C852" s="1"/>
      <c r="D852" s="1"/>
    </row>
    <row r="853" spans="1:4" s="14" customFormat="1" x14ac:dyDescent="0.25">
      <c r="A853" s="1"/>
      <c r="B853" s="1"/>
      <c r="C853" s="1"/>
      <c r="D853" s="1"/>
    </row>
    <row r="854" spans="1:4" s="14" customFormat="1" x14ac:dyDescent="0.25">
      <c r="A854" s="1"/>
      <c r="B854" s="1"/>
      <c r="C854" s="1"/>
      <c r="D854" s="1"/>
    </row>
    <row r="855" spans="1:4" s="14" customFormat="1" x14ac:dyDescent="0.25">
      <c r="A855" s="1"/>
      <c r="B855" s="1"/>
      <c r="C855" s="1"/>
      <c r="D855" s="1"/>
    </row>
    <row r="856" spans="1:4" s="14" customFormat="1" x14ac:dyDescent="0.25">
      <c r="A856" s="1"/>
      <c r="B856" s="1"/>
      <c r="C856" s="1"/>
      <c r="D856" s="1"/>
    </row>
    <row r="857" spans="1:4" s="14" customFormat="1" x14ac:dyDescent="0.25">
      <c r="A857" s="1"/>
      <c r="B857" s="1"/>
      <c r="C857" s="1"/>
      <c r="D857" s="1"/>
    </row>
    <row r="858" spans="1:4" s="14" customFormat="1" x14ac:dyDescent="0.25">
      <c r="A858" s="1"/>
      <c r="B858" s="1"/>
      <c r="C858" s="1"/>
      <c r="D858" s="1"/>
    </row>
    <row r="859" spans="1:4" s="14" customFormat="1" x14ac:dyDescent="0.25">
      <c r="A859" s="1"/>
      <c r="B859" s="1"/>
      <c r="C859" s="1"/>
      <c r="D859" s="1"/>
    </row>
    <row r="860" spans="1:4" s="14" customFormat="1" x14ac:dyDescent="0.25">
      <c r="A860" s="1"/>
      <c r="B860" s="1"/>
      <c r="C860" s="1"/>
      <c r="D860" s="1"/>
    </row>
    <row r="861" spans="1:4" s="14" customFormat="1" x14ac:dyDescent="0.25">
      <c r="A861" s="1"/>
      <c r="B861" s="1"/>
      <c r="C861" s="1"/>
      <c r="D861" s="1"/>
    </row>
    <row r="862" spans="1:4" s="14" customFormat="1" x14ac:dyDescent="0.25">
      <c r="A862" s="1"/>
      <c r="B862" s="1"/>
      <c r="C862" s="1"/>
      <c r="D862" s="1"/>
    </row>
    <row r="863" spans="1:4" s="14" customFormat="1" x14ac:dyDescent="0.25">
      <c r="A863" s="1"/>
      <c r="B863" s="1"/>
      <c r="C863" s="1"/>
      <c r="D863" s="1"/>
    </row>
    <row r="864" spans="1:4" s="14" customFormat="1" x14ac:dyDescent="0.25">
      <c r="A864" s="1"/>
      <c r="B864" s="1"/>
      <c r="C864" s="1"/>
      <c r="D864" s="1"/>
    </row>
    <row r="865" spans="1:4" s="14" customFormat="1" x14ac:dyDescent="0.25">
      <c r="A865" s="1"/>
      <c r="B865" s="1"/>
      <c r="C865" s="1"/>
      <c r="D865" s="1"/>
    </row>
    <row r="866" spans="1:4" s="14" customFormat="1" x14ac:dyDescent="0.25">
      <c r="A866" s="1"/>
      <c r="B866" s="1"/>
      <c r="C866" s="1"/>
      <c r="D866" s="1"/>
    </row>
    <row r="867" spans="1:4" s="14" customFormat="1" x14ac:dyDescent="0.25">
      <c r="A867" s="1"/>
      <c r="B867" s="1"/>
      <c r="C867" s="1"/>
      <c r="D867" s="1"/>
    </row>
    <row r="868" spans="1:4" s="14" customFormat="1" x14ac:dyDescent="0.25">
      <c r="A868" s="1"/>
      <c r="B868" s="1"/>
      <c r="C868" s="1"/>
      <c r="D868" s="1"/>
    </row>
    <row r="869" spans="1:4" s="14" customFormat="1" x14ac:dyDescent="0.25">
      <c r="A869" s="1"/>
      <c r="B869" s="1"/>
      <c r="C869" s="1"/>
      <c r="D869" s="1"/>
    </row>
    <row r="870" spans="1:4" s="14" customFormat="1" x14ac:dyDescent="0.25">
      <c r="A870" s="1"/>
      <c r="B870" s="1"/>
      <c r="C870" s="1"/>
      <c r="D870" s="1"/>
    </row>
    <row r="871" spans="1:4" s="14" customFormat="1" x14ac:dyDescent="0.25">
      <c r="A871" s="1"/>
      <c r="B871" s="1"/>
      <c r="C871" s="1"/>
      <c r="D871" s="1"/>
    </row>
    <row r="872" spans="1:4" s="14" customFormat="1" x14ac:dyDescent="0.25">
      <c r="A872" s="1"/>
      <c r="B872" s="1"/>
      <c r="C872" s="1"/>
      <c r="D872" s="1"/>
    </row>
    <row r="873" spans="1:4" s="14" customFormat="1" x14ac:dyDescent="0.25">
      <c r="A873" s="1"/>
      <c r="B873" s="1"/>
      <c r="C873" s="1"/>
      <c r="D873" s="1"/>
    </row>
    <row r="874" spans="1:4" s="14" customFormat="1" x14ac:dyDescent="0.25">
      <c r="A874" s="1"/>
      <c r="B874" s="1"/>
      <c r="C874" s="1"/>
      <c r="D874" s="1"/>
    </row>
    <row r="875" spans="1:4" s="14" customFormat="1" x14ac:dyDescent="0.25">
      <c r="A875" s="1"/>
      <c r="B875" s="1"/>
      <c r="C875" s="1"/>
      <c r="D875" s="1"/>
    </row>
    <row r="876" spans="1:4" s="14" customFormat="1" x14ac:dyDescent="0.25">
      <c r="A876" s="1"/>
      <c r="B876" s="1"/>
      <c r="C876" s="1"/>
      <c r="D876" s="1"/>
    </row>
    <row r="877" spans="1:4" s="14" customFormat="1" x14ac:dyDescent="0.25">
      <c r="A877" s="1"/>
      <c r="B877" s="1"/>
      <c r="C877" s="1"/>
      <c r="D877" s="1"/>
    </row>
    <row r="878" spans="1:4" s="14" customFormat="1" x14ac:dyDescent="0.25">
      <c r="A878" s="1"/>
      <c r="B878" s="1"/>
      <c r="C878" s="1"/>
      <c r="D878" s="1"/>
    </row>
    <row r="879" spans="1:4" s="14" customFormat="1" x14ac:dyDescent="0.25">
      <c r="A879" s="1"/>
      <c r="B879" s="1"/>
      <c r="C879" s="1"/>
      <c r="D879" s="1"/>
    </row>
    <row r="880" spans="1:4" s="14" customFormat="1" x14ac:dyDescent="0.25">
      <c r="A880" s="1"/>
      <c r="B880" s="1"/>
      <c r="C880" s="1"/>
      <c r="D880" s="1"/>
    </row>
    <row r="881" spans="1:4" s="14" customFormat="1" x14ac:dyDescent="0.25">
      <c r="A881" s="1"/>
      <c r="B881" s="1"/>
      <c r="C881" s="1"/>
      <c r="D881" s="1"/>
    </row>
    <row r="882" spans="1:4" s="14" customFormat="1" x14ac:dyDescent="0.25">
      <c r="A882" s="1"/>
      <c r="B882" s="1"/>
      <c r="C882" s="1"/>
      <c r="D882" s="1"/>
    </row>
    <row r="883" spans="1:4" s="14" customFormat="1" x14ac:dyDescent="0.25">
      <c r="A883" s="1"/>
      <c r="B883" s="1"/>
      <c r="C883" s="1"/>
      <c r="D883" s="1"/>
    </row>
    <row r="884" spans="1:4" s="14" customFormat="1" x14ac:dyDescent="0.25">
      <c r="A884" s="1"/>
      <c r="B884" s="1"/>
      <c r="C884" s="1"/>
      <c r="D884" s="1"/>
    </row>
    <row r="885" spans="1:4" s="14" customFormat="1" x14ac:dyDescent="0.25">
      <c r="A885" s="1"/>
      <c r="B885" s="1"/>
      <c r="C885" s="1"/>
      <c r="D885" s="1"/>
    </row>
    <row r="886" spans="1:4" s="14" customFormat="1" x14ac:dyDescent="0.25">
      <c r="A886" s="1"/>
      <c r="B886" s="1"/>
      <c r="C886" s="1"/>
      <c r="D886" s="1"/>
    </row>
    <row r="887" spans="1:4" s="14" customFormat="1" x14ac:dyDescent="0.25">
      <c r="A887" s="1"/>
      <c r="B887" s="1"/>
      <c r="C887" s="1"/>
      <c r="D887" s="1"/>
    </row>
    <row r="888" spans="1:4" s="14" customFormat="1" x14ac:dyDescent="0.25">
      <c r="A888" s="1"/>
      <c r="B888" s="1"/>
      <c r="C888" s="1"/>
      <c r="D888" s="1"/>
    </row>
    <row r="889" spans="1:4" s="14" customFormat="1" x14ac:dyDescent="0.25">
      <c r="A889" s="1"/>
      <c r="B889" s="1"/>
      <c r="C889" s="1"/>
      <c r="D889" s="1"/>
    </row>
    <row r="890" spans="1:4" s="14" customFormat="1" x14ac:dyDescent="0.25">
      <c r="A890" s="1"/>
      <c r="B890" s="1"/>
      <c r="C890" s="1"/>
      <c r="D890" s="1"/>
    </row>
    <row r="891" spans="1:4" s="14" customFormat="1" x14ac:dyDescent="0.25">
      <c r="A891" s="1"/>
      <c r="B891" s="1"/>
      <c r="C891" s="1"/>
      <c r="D891" s="1"/>
    </row>
    <row r="892" spans="1:4" s="14" customFormat="1" x14ac:dyDescent="0.25">
      <c r="A892" s="1"/>
      <c r="B892" s="1"/>
      <c r="C892" s="1"/>
      <c r="D892" s="1"/>
    </row>
    <row r="893" spans="1:4" s="14" customFormat="1" x14ac:dyDescent="0.25">
      <c r="A893" s="1"/>
      <c r="B893" s="1"/>
      <c r="C893" s="1"/>
      <c r="D893" s="1"/>
    </row>
    <row r="894" spans="1:4" s="14" customFormat="1" x14ac:dyDescent="0.25">
      <c r="A894" s="1"/>
      <c r="B894" s="1"/>
      <c r="C894" s="1"/>
      <c r="D894" s="1"/>
    </row>
    <row r="895" spans="1:4" s="14" customFormat="1" x14ac:dyDescent="0.25">
      <c r="A895" s="1"/>
      <c r="B895" s="1"/>
      <c r="C895" s="1"/>
      <c r="D895" s="1"/>
    </row>
    <row r="896" spans="1:4" s="14" customFormat="1" x14ac:dyDescent="0.25">
      <c r="A896" s="1"/>
      <c r="B896" s="1"/>
      <c r="C896" s="1"/>
      <c r="D896" s="1"/>
    </row>
    <row r="897" spans="1:4" s="14" customFormat="1" x14ac:dyDescent="0.25">
      <c r="A897" s="1"/>
      <c r="B897" s="1"/>
      <c r="C897" s="1"/>
      <c r="D897" s="1"/>
    </row>
    <row r="898" spans="1:4" s="14" customFormat="1" x14ac:dyDescent="0.25">
      <c r="A898" s="1"/>
      <c r="B898" s="1"/>
      <c r="C898" s="1"/>
      <c r="D898" s="1"/>
    </row>
    <row r="899" spans="1:4" s="14" customFormat="1" x14ac:dyDescent="0.25">
      <c r="A899" s="1"/>
      <c r="B899" s="1"/>
      <c r="C899" s="1"/>
      <c r="D899" s="1"/>
    </row>
    <row r="900" spans="1:4" s="14" customFormat="1" x14ac:dyDescent="0.25">
      <c r="A900" s="1"/>
      <c r="B900" s="1"/>
      <c r="C900" s="1"/>
      <c r="D900" s="1"/>
    </row>
    <row r="901" spans="1:4" s="14" customFormat="1" x14ac:dyDescent="0.25">
      <c r="A901" s="1"/>
      <c r="B901" s="1"/>
      <c r="C901" s="1"/>
      <c r="D901" s="1"/>
    </row>
    <row r="902" spans="1:4" s="14" customFormat="1" x14ac:dyDescent="0.25">
      <c r="A902" s="1"/>
      <c r="B902" s="1"/>
      <c r="C902" s="1"/>
      <c r="D902" s="1"/>
    </row>
    <row r="903" spans="1:4" s="14" customFormat="1" x14ac:dyDescent="0.25">
      <c r="A903" s="1"/>
      <c r="B903" s="1"/>
      <c r="C903" s="1"/>
      <c r="D903" s="1"/>
    </row>
    <row r="904" spans="1:4" s="14" customFormat="1" x14ac:dyDescent="0.25">
      <c r="A904" s="1"/>
      <c r="B904" s="1"/>
      <c r="C904" s="1"/>
      <c r="D904" s="1"/>
    </row>
    <row r="905" spans="1:4" s="14" customFormat="1" x14ac:dyDescent="0.25">
      <c r="A905" s="1"/>
      <c r="B905" s="1"/>
      <c r="C905" s="1"/>
      <c r="D905" s="1"/>
    </row>
    <row r="906" spans="1:4" s="14" customFormat="1" x14ac:dyDescent="0.25">
      <c r="A906" s="1"/>
      <c r="B906" s="1"/>
      <c r="C906" s="1"/>
      <c r="D906" s="1"/>
    </row>
    <row r="907" spans="1:4" s="14" customFormat="1" x14ac:dyDescent="0.25">
      <c r="A907" s="1"/>
      <c r="B907" s="1"/>
      <c r="C907" s="1"/>
      <c r="D907" s="1"/>
    </row>
    <row r="908" spans="1:4" s="14" customFormat="1" x14ac:dyDescent="0.25">
      <c r="A908" s="1"/>
      <c r="B908" s="1"/>
      <c r="C908" s="1"/>
      <c r="D908" s="1"/>
    </row>
    <row r="909" spans="1:4" s="14" customFormat="1" x14ac:dyDescent="0.25">
      <c r="A909" s="1"/>
      <c r="B909" s="1"/>
      <c r="C909" s="1"/>
      <c r="D909" s="1"/>
    </row>
    <row r="910" spans="1:4" s="14" customFormat="1" x14ac:dyDescent="0.25">
      <c r="A910" s="1"/>
      <c r="B910" s="1"/>
      <c r="C910" s="1"/>
      <c r="D910" s="1"/>
    </row>
    <row r="911" spans="1:4" s="14" customFormat="1" x14ac:dyDescent="0.25">
      <c r="A911" s="1"/>
      <c r="B911" s="1"/>
      <c r="C911" s="1"/>
      <c r="D911" s="1"/>
    </row>
    <row r="912" spans="1:4" s="14" customFormat="1" x14ac:dyDescent="0.25">
      <c r="A912" s="1"/>
      <c r="B912" s="1"/>
      <c r="C912" s="1"/>
      <c r="D912" s="1"/>
    </row>
    <row r="913" spans="1:4" s="14" customFormat="1" x14ac:dyDescent="0.25">
      <c r="A913" s="1"/>
      <c r="B913" s="1"/>
      <c r="C913" s="1"/>
      <c r="D913" s="1"/>
    </row>
    <row r="914" spans="1:4" s="14" customFormat="1" x14ac:dyDescent="0.25">
      <c r="A914" s="1"/>
      <c r="B914" s="1"/>
      <c r="C914" s="1"/>
      <c r="D914" s="1"/>
    </row>
    <row r="915" spans="1:4" s="14" customFormat="1" x14ac:dyDescent="0.25">
      <c r="A915" s="1"/>
      <c r="B915" s="1"/>
      <c r="C915" s="1"/>
      <c r="D915" s="1"/>
    </row>
    <row r="916" spans="1:4" s="14" customFormat="1" x14ac:dyDescent="0.25">
      <c r="A916" s="1"/>
      <c r="B916" s="1"/>
      <c r="C916" s="1"/>
      <c r="D916" s="1"/>
    </row>
    <row r="917" spans="1:4" s="14" customFormat="1" x14ac:dyDescent="0.25">
      <c r="A917" s="1"/>
      <c r="B917" s="1"/>
      <c r="C917" s="1"/>
      <c r="D917" s="1"/>
    </row>
    <row r="918" spans="1:4" s="14" customFormat="1" x14ac:dyDescent="0.25">
      <c r="A918" s="1"/>
      <c r="B918" s="1"/>
      <c r="C918" s="1"/>
      <c r="D918" s="1"/>
    </row>
    <row r="919" spans="1:4" s="14" customFormat="1" x14ac:dyDescent="0.25">
      <c r="A919" s="1"/>
      <c r="B919" s="1"/>
      <c r="C919" s="1"/>
      <c r="D919" s="1"/>
    </row>
    <row r="920" spans="1:4" s="14" customFormat="1" x14ac:dyDescent="0.25">
      <c r="A920" s="1"/>
      <c r="B920" s="1"/>
      <c r="C920" s="1"/>
      <c r="D920" s="1"/>
    </row>
    <row r="921" spans="1:4" s="14" customFormat="1" x14ac:dyDescent="0.25">
      <c r="A921" s="1"/>
      <c r="B921" s="1"/>
      <c r="C921" s="1"/>
      <c r="D921" s="1"/>
    </row>
    <row r="922" spans="1:4" s="14" customFormat="1" x14ac:dyDescent="0.25">
      <c r="A922" s="1"/>
      <c r="B922" s="1"/>
      <c r="C922" s="1"/>
      <c r="D922" s="1"/>
    </row>
    <row r="923" spans="1:4" s="14" customFormat="1" x14ac:dyDescent="0.25">
      <c r="A923" s="1"/>
      <c r="B923" s="1"/>
      <c r="C923" s="1"/>
      <c r="D923" s="1"/>
    </row>
    <row r="924" spans="1:4" s="14" customFormat="1" x14ac:dyDescent="0.25">
      <c r="A924" s="1"/>
      <c r="B924" s="1"/>
      <c r="C924" s="1"/>
      <c r="D924" s="1"/>
    </row>
    <row r="925" spans="1:4" s="14" customFormat="1" x14ac:dyDescent="0.25">
      <c r="A925" s="1"/>
      <c r="B925" s="1"/>
      <c r="C925" s="1"/>
      <c r="D925" s="1"/>
    </row>
    <row r="926" spans="1:4" s="14" customFormat="1" x14ac:dyDescent="0.25">
      <c r="A926" s="1"/>
      <c r="B926" s="1"/>
      <c r="C926" s="1"/>
      <c r="D926" s="1"/>
    </row>
    <row r="927" spans="1:4" s="14" customFormat="1" x14ac:dyDescent="0.25">
      <c r="A927" s="1"/>
      <c r="B927" s="1"/>
      <c r="C927" s="1"/>
      <c r="D927" s="1"/>
    </row>
    <row r="928" spans="1:4" s="14" customFormat="1" x14ac:dyDescent="0.25">
      <c r="A928" s="1"/>
      <c r="B928" s="1"/>
      <c r="C928" s="1"/>
      <c r="D928" s="1"/>
    </row>
    <row r="929" spans="1:4" s="14" customFormat="1" x14ac:dyDescent="0.25">
      <c r="A929" s="1"/>
      <c r="B929" s="1"/>
      <c r="C929" s="1"/>
      <c r="D929" s="1"/>
    </row>
    <row r="930" spans="1:4" s="14" customFormat="1" x14ac:dyDescent="0.25">
      <c r="A930" s="1"/>
      <c r="B930" s="1"/>
      <c r="C930" s="1"/>
      <c r="D930" s="1"/>
    </row>
    <row r="931" spans="1:4" s="14" customFormat="1" x14ac:dyDescent="0.25">
      <c r="A931" s="1"/>
      <c r="B931" s="1"/>
      <c r="C931" s="1"/>
      <c r="D931" s="1"/>
    </row>
    <row r="932" spans="1:4" s="14" customFormat="1" x14ac:dyDescent="0.25">
      <c r="A932" s="1"/>
      <c r="B932" s="1"/>
      <c r="C932" s="1"/>
      <c r="D932" s="1"/>
    </row>
    <row r="933" spans="1:4" s="14" customFormat="1" x14ac:dyDescent="0.25">
      <c r="A933" s="1"/>
      <c r="B933" s="1"/>
      <c r="C933" s="1"/>
      <c r="D933" s="1"/>
    </row>
    <row r="934" spans="1:4" s="14" customFormat="1" x14ac:dyDescent="0.25">
      <c r="A934" s="1"/>
      <c r="B934" s="1"/>
      <c r="C934" s="1"/>
      <c r="D934" s="1"/>
    </row>
    <row r="935" spans="1:4" s="14" customFormat="1" x14ac:dyDescent="0.25">
      <c r="A935" s="1"/>
      <c r="B935" s="1"/>
      <c r="C935" s="1"/>
      <c r="D935" s="1"/>
    </row>
    <row r="936" spans="1:4" s="14" customFormat="1" x14ac:dyDescent="0.25">
      <c r="A936" s="1"/>
      <c r="B936" s="1"/>
      <c r="C936" s="1"/>
      <c r="D936" s="1"/>
    </row>
    <row r="937" spans="1:4" s="14" customFormat="1" x14ac:dyDescent="0.25">
      <c r="A937" s="1"/>
      <c r="B937" s="1"/>
      <c r="C937" s="1"/>
      <c r="D937" s="1"/>
    </row>
    <row r="938" spans="1:4" s="14" customFormat="1" x14ac:dyDescent="0.25">
      <c r="A938" s="1"/>
      <c r="B938" s="1"/>
      <c r="C938" s="1"/>
      <c r="D938" s="1"/>
    </row>
    <row r="939" spans="1:4" s="14" customFormat="1" x14ac:dyDescent="0.25">
      <c r="A939" s="1"/>
      <c r="B939" s="1"/>
      <c r="C939" s="1"/>
      <c r="D939" s="1"/>
    </row>
    <row r="940" spans="1:4" s="14" customFormat="1" x14ac:dyDescent="0.25">
      <c r="A940" s="1"/>
      <c r="B940" s="1"/>
      <c r="C940" s="1"/>
      <c r="D940" s="1"/>
    </row>
    <row r="941" spans="1:4" s="14" customFormat="1" x14ac:dyDescent="0.25">
      <c r="A941" s="1"/>
      <c r="B941" s="1"/>
      <c r="C941" s="1"/>
      <c r="D941" s="1"/>
    </row>
    <row r="942" spans="1:4" s="14" customFormat="1" x14ac:dyDescent="0.25">
      <c r="A942" s="1"/>
      <c r="B942" s="1"/>
      <c r="C942" s="1"/>
      <c r="D942" s="1"/>
    </row>
    <row r="943" spans="1:4" s="14" customFormat="1" x14ac:dyDescent="0.25">
      <c r="A943" s="1"/>
      <c r="B943" s="1"/>
      <c r="C943" s="1"/>
      <c r="D943" s="1"/>
    </row>
    <row r="944" spans="1:4" s="14" customFormat="1" x14ac:dyDescent="0.25">
      <c r="A944" s="1"/>
      <c r="B944" s="1"/>
      <c r="C944" s="1"/>
      <c r="D944" s="1"/>
    </row>
    <row r="945" spans="1:4" s="14" customFormat="1" x14ac:dyDescent="0.25">
      <c r="A945" s="1"/>
      <c r="B945" s="1"/>
      <c r="C945" s="1"/>
      <c r="D945" s="1"/>
    </row>
    <row r="946" spans="1:4" s="14" customFormat="1" x14ac:dyDescent="0.25">
      <c r="A946" s="1"/>
      <c r="B946" s="1"/>
      <c r="C946" s="1"/>
      <c r="D946" s="1"/>
    </row>
    <row r="947" spans="1:4" s="14" customFormat="1" x14ac:dyDescent="0.25">
      <c r="A947" s="1"/>
      <c r="B947" s="1"/>
      <c r="C947" s="1"/>
      <c r="D947" s="1"/>
    </row>
    <row r="948" spans="1:4" s="14" customFormat="1" x14ac:dyDescent="0.25">
      <c r="A948" s="1"/>
      <c r="B948" s="1"/>
      <c r="C948" s="1"/>
      <c r="D948" s="1"/>
    </row>
    <row r="949" spans="1:4" s="14" customFormat="1" x14ac:dyDescent="0.25">
      <c r="A949" s="1"/>
      <c r="B949" s="1"/>
      <c r="C949" s="1"/>
      <c r="D949" s="1"/>
    </row>
    <row r="950" spans="1:4" s="14" customFormat="1" x14ac:dyDescent="0.25">
      <c r="A950" s="1"/>
      <c r="B950" s="1"/>
      <c r="C950" s="1"/>
      <c r="D950" s="1"/>
    </row>
    <row r="951" spans="1:4" s="14" customFormat="1" x14ac:dyDescent="0.25">
      <c r="A951" s="1"/>
      <c r="B951" s="1"/>
      <c r="C951" s="1"/>
      <c r="D951" s="1"/>
    </row>
    <row r="952" spans="1:4" s="14" customFormat="1" x14ac:dyDescent="0.25">
      <c r="A952" s="1"/>
      <c r="B952" s="1"/>
      <c r="C952" s="1"/>
      <c r="D952" s="1"/>
    </row>
    <row r="953" spans="1:4" s="14" customFormat="1" x14ac:dyDescent="0.25">
      <c r="A953" s="1"/>
      <c r="B953" s="1"/>
      <c r="C953" s="1"/>
      <c r="D953" s="1"/>
    </row>
    <row r="954" spans="1:4" s="14" customFormat="1" x14ac:dyDescent="0.25">
      <c r="A954" s="1"/>
      <c r="B954" s="1"/>
      <c r="C954" s="1"/>
      <c r="D954" s="1"/>
    </row>
    <row r="955" spans="1:4" s="14" customFormat="1" x14ac:dyDescent="0.25">
      <c r="A955" s="1"/>
      <c r="B955" s="1"/>
      <c r="C955" s="1"/>
      <c r="D955" s="1"/>
    </row>
    <row r="956" spans="1:4" s="14" customFormat="1" x14ac:dyDescent="0.25">
      <c r="A956" s="1"/>
      <c r="B956" s="1"/>
      <c r="C956" s="1"/>
      <c r="D956" s="1"/>
    </row>
    <row r="957" spans="1:4" s="14" customFormat="1" x14ac:dyDescent="0.25">
      <c r="A957" s="1"/>
      <c r="B957" s="1"/>
      <c r="C957" s="1"/>
      <c r="D957" s="1"/>
    </row>
    <row r="958" spans="1:4" s="14" customFormat="1" x14ac:dyDescent="0.25">
      <c r="A958" s="1"/>
      <c r="B958" s="1"/>
      <c r="C958" s="1"/>
      <c r="D958" s="1"/>
    </row>
    <row r="959" spans="1:4" s="14" customFormat="1" x14ac:dyDescent="0.25">
      <c r="A959" s="1"/>
      <c r="B959" s="1"/>
      <c r="C959" s="1"/>
      <c r="D959" s="1"/>
    </row>
    <row r="960" spans="1:4" s="14" customFormat="1" x14ac:dyDescent="0.25">
      <c r="A960" s="1"/>
      <c r="B960" s="1"/>
      <c r="C960" s="1"/>
      <c r="D960" s="1"/>
    </row>
    <row r="961" spans="1:4" s="14" customFormat="1" x14ac:dyDescent="0.25">
      <c r="A961" s="1"/>
      <c r="B961" s="1"/>
      <c r="C961" s="1"/>
      <c r="D961" s="1"/>
    </row>
    <row r="962" spans="1:4" s="14" customFormat="1" x14ac:dyDescent="0.25">
      <c r="A962" s="1"/>
      <c r="B962" s="1"/>
      <c r="C962" s="1"/>
      <c r="D962" s="1"/>
    </row>
    <row r="963" spans="1:4" s="14" customFormat="1" x14ac:dyDescent="0.25">
      <c r="A963" s="1"/>
      <c r="B963" s="1"/>
      <c r="C963" s="1"/>
      <c r="D963" s="1"/>
    </row>
    <row r="964" spans="1:4" s="14" customFormat="1" x14ac:dyDescent="0.25">
      <c r="A964" s="1"/>
      <c r="B964" s="1"/>
      <c r="C964" s="1"/>
      <c r="D964" s="1"/>
    </row>
    <row r="965" spans="1:4" s="14" customFormat="1" x14ac:dyDescent="0.25">
      <c r="A965" s="1"/>
      <c r="B965" s="1"/>
      <c r="C965" s="1"/>
      <c r="D965" s="1"/>
    </row>
    <row r="966" spans="1:4" s="14" customFormat="1" x14ac:dyDescent="0.25">
      <c r="A966" s="1"/>
      <c r="B966" s="1"/>
      <c r="C966" s="1"/>
      <c r="D966" s="1"/>
    </row>
    <row r="967" spans="1:4" s="14" customFormat="1" x14ac:dyDescent="0.25">
      <c r="A967" s="1"/>
      <c r="B967" s="1"/>
      <c r="C967" s="1"/>
      <c r="D967" s="1"/>
    </row>
    <row r="968" spans="1:4" s="14" customFormat="1" x14ac:dyDescent="0.25">
      <c r="A968" s="1"/>
      <c r="B968" s="1"/>
      <c r="C968" s="1"/>
      <c r="D968" s="1"/>
    </row>
    <row r="969" spans="1:4" s="14" customFormat="1" x14ac:dyDescent="0.25">
      <c r="A969" s="1"/>
      <c r="B969" s="1"/>
      <c r="C969" s="1"/>
      <c r="D969" s="1"/>
    </row>
    <row r="970" spans="1:4" s="14" customFormat="1" x14ac:dyDescent="0.25">
      <c r="A970" s="1"/>
      <c r="B970" s="1"/>
      <c r="C970" s="1"/>
      <c r="D970" s="1"/>
    </row>
    <row r="971" spans="1:4" s="14" customFormat="1" x14ac:dyDescent="0.25">
      <c r="A971" s="1"/>
      <c r="B971" s="1"/>
      <c r="C971" s="1"/>
      <c r="D971" s="1"/>
    </row>
    <row r="972" spans="1:4" s="14" customFormat="1" x14ac:dyDescent="0.25">
      <c r="A972" s="1"/>
      <c r="B972" s="1"/>
      <c r="C972" s="1"/>
      <c r="D972" s="1"/>
    </row>
    <row r="973" spans="1:4" s="14" customFormat="1" x14ac:dyDescent="0.25">
      <c r="A973" s="1"/>
      <c r="B973" s="1"/>
      <c r="C973" s="1"/>
      <c r="D973" s="1"/>
    </row>
    <row r="974" spans="1:4" s="14" customFormat="1" x14ac:dyDescent="0.25">
      <c r="A974" s="1"/>
      <c r="B974" s="1"/>
      <c r="C974" s="1"/>
      <c r="D974" s="1"/>
    </row>
    <row r="975" spans="1:4" s="14" customFormat="1" x14ac:dyDescent="0.25">
      <c r="A975" s="1"/>
      <c r="B975" s="1"/>
      <c r="C975" s="1"/>
      <c r="D975" s="1"/>
    </row>
    <row r="976" spans="1:4" s="14" customFormat="1" x14ac:dyDescent="0.25">
      <c r="A976" s="1"/>
      <c r="B976" s="1"/>
      <c r="C976" s="1"/>
      <c r="D976" s="1"/>
    </row>
    <row r="977" spans="1:4" s="14" customFormat="1" x14ac:dyDescent="0.25">
      <c r="A977" s="1"/>
      <c r="B977" s="1"/>
      <c r="C977" s="1"/>
      <c r="D977" s="1"/>
    </row>
    <row r="978" spans="1:4" s="14" customFormat="1" x14ac:dyDescent="0.25">
      <c r="A978" s="1"/>
      <c r="B978" s="1"/>
      <c r="C978" s="1"/>
      <c r="D978" s="1"/>
    </row>
    <row r="979" spans="1:4" s="14" customFormat="1" x14ac:dyDescent="0.25">
      <c r="A979" s="1"/>
      <c r="B979" s="1"/>
      <c r="C979" s="1"/>
      <c r="D979" s="1"/>
    </row>
    <row r="980" spans="1:4" s="14" customFormat="1" x14ac:dyDescent="0.25">
      <c r="A980" s="1"/>
      <c r="B980" s="1"/>
      <c r="C980" s="1"/>
      <c r="D980" s="1"/>
    </row>
    <row r="981" spans="1:4" s="14" customFormat="1" x14ac:dyDescent="0.25">
      <c r="A981" s="1"/>
      <c r="B981" s="1"/>
      <c r="C981" s="1"/>
      <c r="D981" s="1"/>
    </row>
    <row r="982" spans="1:4" s="14" customFormat="1" x14ac:dyDescent="0.25">
      <c r="A982" s="1"/>
      <c r="B982" s="1"/>
      <c r="C982" s="1"/>
      <c r="D982" s="1"/>
    </row>
    <row r="983" spans="1:4" s="14" customFormat="1" x14ac:dyDescent="0.25">
      <c r="A983" s="1"/>
      <c r="B983" s="1"/>
      <c r="C983" s="1"/>
      <c r="D983" s="1"/>
    </row>
    <row r="984" spans="1:4" s="14" customFormat="1" x14ac:dyDescent="0.25">
      <c r="A984" s="1"/>
      <c r="B984" s="1"/>
      <c r="C984" s="1"/>
      <c r="D984" s="1"/>
    </row>
    <row r="985" spans="1:4" s="14" customFormat="1" x14ac:dyDescent="0.25">
      <c r="A985" s="1"/>
      <c r="B985" s="1"/>
      <c r="C985" s="1"/>
      <c r="D985" s="1"/>
    </row>
    <row r="986" spans="1:4" s="14" customFormat="1" x14ac:dyDescent="0.25">
      <c r="A986" s="1"/>
      <c r="B986" s="1"/>
      <c r="C986" s="1"/>
      <c r="D986" s="1"/>
    </row>
    <row r="987" spans="1:4" s="14" customFormat="1" x14ac:dyDescent="0.25">
      <c r="A987" s="1"/>
      <c r="B987" s="1"/>
      <c r="C987" s="1"/>
      <c r="D987" s="1"/>
    </row>
    <row r="988" spans="1:4" s="14" customFormat="1" x14ac:dyDescent="0.25">
      <c r="A988" s="1"/>
      <c r="B988" s="1"/>
      <c r="C988" s="1"/>
      <c r="D988" s="1"/>
    </row>
    <row r="989" spans="1:4" s="14" customFormat="1" x14ac:dyDescent="0.25">
      <c r="A989" s="1"/>
      <c r="B989" s="1"/>
      <c r="C989" s="1"/>
      <c r="D989" s="1"/>
    </row>
    <row r="990" spans="1:4" s="14" customFormat="1" x14ac:dyDescent="0.25">
      <c r="A990" s="1"/>
      <c r="B990" s="1"/>
      <c r="C990" s="1"/>
      <c r="D990" s="1"/>
    </row>
    <row r="991" spans="1:4" s="14" customFormat="1" x14ac:dyDescent="0.25">
      <c r="A991" s="1"/>
      <c r="B991" s="1"/>
      <c r="C991" s="1"/>
      <c r="D991" s="1"/>
    </row>
    <row r="992" spans="1:4" s="14" customFormat="1" x14ac:dyDescent="0.25">
      <c r="A992" s="1"/>
      <c r="B992" s="1"/>
      <c r="C992" s="1"/>
      <c r="D992" s="1"/>
    </row>
    <row r="993" spans="1:4" s="14" customFormat="1" x14ac:dyDescent="0.25">
      <c r="A993" s="1"/>
      <c r="B993" s="1"/>
      <c r="C993" s="1"/>
      <c r="D993" s="1"/>
    </row>
    <row r="994" spans="1:4" s="14" customFormat="1" x14ac:dyDescent="0.25">
      <c r="A994" s="1"/>
      <c r="B994" s="1"/>
      <c r="C994" s="1"/>
      <c r="D994" s="1"/>
    </row>
    <row r="995" spans="1:4" s="14" customFormat="1" x14ac:dyDescent="0.25">
      <c r="A995" s="1"/>
      <c r="B995" s="1"/>
      <c r="C995" s="1"/>
      <c r="D995" s="1"/>
    </row>
    <row r="996" spans="1:4" s="14" customFormat="1" x14ac:dyDescent="0.25">
      <c r="A996" s="1"/>
      <c r="B996" s="1"/>
      <c r="C996" s="1"/>
      <c r="D996" s="1"/>
    </row>
    <row r="997" spans="1:4" s="14" customFormat="1" x14ac:dyDescent="0.25">
      <c r="A997" s="1"/>
      <c r="B997" s="1"/>
      <c r="C997" s="1"/>
      <c r="D997" s="1"/>
    </row>
    <row r="998" spans="1:4" s="14" customFormat="1" x14ac:dyDescent="0.25">
      <c r="A998" s="1"/>
      <c r="B998" s="1"/>
      <c r="C998" s="1"/>
      <c r="D998" s="1"/>
    </row>
    <row r="999" spans="1:4" s="14" customFormat="1" x14ac:dyDescent="0.25">
      <c r="A999" s="1"/>
      <c r="B999" s="1"/>
      <c r="C999" s="1"/>
      <c r="D999" s="1"/>
    </row>
    <row r="1000" spans="1:4" s="14" customFormat="1" x14ac:dyDescent="0.25">
      <c r="A1000" s="1"/>
      <c r="B1000" s="1"/>
      <c r="C1000" s="1"/>
      <c r="D1000" s="1"/>
    </row>
    <row r="1001" spans="1:4" s="14" customFormat="1" x14ac:dyDescent="0.25">
      <c r="A1001" s="1"/>
      <c r="B1001" s="1"/>
      <c r="C1001" s="1"/>
      <c r="D1001" s="1"/>
    </row>
    <row r="1002" spans="1:4" s="14" customFormat="1" x14ac:dyDescent="0.25">
      <c r="A1002" s="1"/>
      <c r="B1002" s="1"/>
      <c r="C1002" s="1"/>
      <c r="D1002" s="1"/>
    </row>
    <row r="1003" spans="1:4" s="14" customFormat="1" x14ac:dyDescent="0.25">
      <c r="A1003" s="1"/>
      <c r="B1003" s="1"/>
      <c r="C1003" s="1"/>
      <c r="D1003" s="1"/>
    </row>
    <row r="1004" spans="1:4" s="14" customFormat="1" x14ac:dyDescent="0.25">
      <c r="A1004" s="1"/>
      <c r="B1004" s="1"/>
      <c r="C1004" s="1"/>
      <c r="D1004" s="1"/>
    </row>
    <row r="1005" spans="1:4" s="14" customFormat="1" x14ac:dyDescent="0.25">
      <c r="A1005" s="1"/>
      <c r="B1005" s="1"/>
      <c r="C1005" s="1"/>
      <c r="D1005" s="1"/>
    </row>
    <row r="1006" spans="1:4" s="14" customFormat="1" x14ac:dyDescent="0.25">
      <c r="A1006" s="1"/>
      <c r="B1006" s="1"/>
      <c r="C1006" s="1"/>
      <c r="D1006" s="1"/>
    </row>
    <row r="1007" spans="1:4" s="14" customFormat="1" x14ac:dyDescent="0.25">
      <c r="A1007" s="1"/>
      <c r="B1007" s="1"/>
      <c r="C1007" s="1"/>
      <c r="D1007" s="1"/>
    </row>
    <row r="1008" spans="1:4" s="14" customFormat="1" x14ac:dyDescent="0.25">
      <c r="A1008" s="1"/>
      <c r="B1008" s="1"/>
      <c r="C1008" s="1"/>
      <c r="D1008" s="1"/>
    </row>
    <row r="1009" spans="1:4" s="14" customFormat="1" x14ac:dyDescent="0.25">
      <c r="A1009" s="1"/>
      <c r="B1009" s="1"/>
      <c r="C1009" s="1"/>
      <c r="D1009" s="1"/>
    </row>
    <row r="1010" spans="1:4" s="14" customFormat="1" x14ac:dyDescent="0.25">
      <c r="A1010" s="1"/>
      <c r="B1010" s="1"/>
      <c r="C1010" s="1"/>
      <c r="D1010" s="1"/>
    </row>
    <row r="1011" spans="1:4" s="14" customFormat="1" x14ac:dyDescent="0.25">
      <c r="A1011" s="1"/>
      <c r="B1011" s="1"/>
      <c r="C1011" s="1"/>
      <c r="D1011" s="1"/>
    </row>
    <row r="1012" spans="1:4" s="14" customFormat="1" x14ac:dyDescent="0.25">
      <c r="A1012" s="1"/>
      <c r="B1012" s="1"/>
      <c r="C1012" s="1"/>
      <c r="D1012" s="1"/>
    </row>
    <row r="1013" spans="1:4" s="14" customFormat="1" x14ac:dyDescent="0.25">
      <c r="A1013" s="1"/>
      <c r="B1013" s="1"/>
      <c r="C1013" s="1"/>
      <c r="D1013" s="1"/>
    </row>
    <row r="1014" spans="1:4" s="14" customFormat="1" x14ac:dyDescent="0.25">
      <c r="A1014" s="1"/>
      <c r="B1014" s="1"/>
      <c r="C1014" s="1"/>
      <c r="D1014" s="1"/>
    </row>
    <row r="1015" spans="1:4" s="14" customFormat="1" x14ac:dyDescent="0.25">
      <c r="A1015" s="1"/>
      <c r="B1015" s="1"/>
      <c r="C1015" s="1"/>
      <c r="D1015" s="1"/>
    </row>
    <row r="1016" spans="1:4" s="14" customFormat="1" x14ac:dyDescent="0.25">
      <c r="A1016" s="1"/>
      <c r="B1016" s="1"/>
      <c r="C1016" s="1"/>
      <c r="D1016" s="1"/>
    </row>
    <row r="1017" spans="1:4" s="14" customFormat="1" x14ac:dyDescent="0.25">
      <c r="A1017" s="1"/>
      <c r="B1017" s="1"/>
      <c r="C1017" s="1"/>
      <c r="D1017" s="1"/>
    </row>
    <row r="1018" spans="1:4" s="14" customFormat="1" x14ac:dyDescent="0.25">
      <c r="A1018" s="1"/>
      <c r="B1018" s="1"/>
      <c r="C1018" s="1"/>
      <c r="D1018" s="1"/>
    </row>
    <row r="1019" spans="1:4" s="14" customFormat="1" x14ac:dyDescent="0.25">
      <c r="A1019" s="1"/>
      <c r="B1019" s="1"/>
      <c r="C1019" s="1"/>
      <c r="D1019" s="1"/>
    </row>
    <row r="1020" spans="1:4" s="14" customFormat="1" x14ac:dyDescent="0.25">
      <c r="A1020" s="1"/>
      <c r="B1020" s="1"/>
      <c r="C1020" s="1"/>
      <c r="D1020" s="1"/>
    </row>
    <row r="1021" spans="1:4" s="14" customFormat="1" x14ac:dyDescent="0.25">
      <c r="A1021" s="1"/>
      <c r="B1021" s="1"/>
      <c r="C1021" s="1"/>
      <c r="D1021" s="1"/>
    </row>
    <row r="1022" spans="1:4" s="14" customFormat="1" x14ac:dyDescent="0.25">
      <c r="A1022" s="1"/>
      <c r="B1022" s="1"/>
      <c r="C1022" s="1"/>
      <c r="D1022" s="1"/>
    </row>
    <row r="1023" spans="1:4" s="14" customFormat="1" x14ac:dyDescent="0.25">
      <c r="A1023" s="1"/>
      <c r="B1023" s="1"/>
      <c r="C1023" s="1"/>
      <c r="D1023" s="1"/>
    </row>
    <row r="1024" spans="1:4" s="14" customFormat="1" x14ac:dyDescent="0.25">
      <c r="A1024" s="1"/>
      <c r="B1024" s="1"/>
      <c r="C1024" s="1"/>
      <c r="D1024" s="1"/>
    </row>
    <row r="1025" spans="1:4" s="14" customFormat="1" x14ac:dyDescent="0.25">
      <c r="A1025" s="1"/>
      <c r="B1025" s="1"/>
      <c r="C1025" s="1"/>
      <c r="D1025" s="1"/>
    </row>
    <row r="1026" spans="1:4" s="14" customFormat="1" x14ac:dyDescent="0.25">
      <c r="A1026" s="1"/>
      <c r="B1026" s="1"/>
      <c r="C1026" s="1"/>
      <c r="D1026" s="1"/>
    </row>
    <row r="1027" spans="1:4" s="14" customFormat="1" x14ac:dyDescent="0.25">
      <c r="A1027" s="1"/>
      <c r="B1027" s="1"/>
      <c r="C1027" s="1"/>
      <c r="D1027" s="1"/>
    </row>
    <row r="1028" spans="1:4" s="14" customFormat="1" x14ac:dyDescent="0.25">
      <c r="A1028" s="1"/>
      <c r="B1028" s="1"/>
      <c r="C1028" s="1"/>
      <c r="D1028" s="1"/>
    </row>
    <row r="1029" spans="1:4" s="14" customFormat="1" x14ac:dyDescent="0.25">
      <c r="A1029" s="1"/>
      <c r="B1029" s="1"/>
      <c r="C1029" s="1"/>
      <c r="D1029" s="1"/>
    </row>
    <row r="1030" spans="1:4" s="14" customFormat="1" x14ac:dyDescent="0.25">
      <c r="A1030" s="1"/>
      <c r="B1030" s="1"/>
      <c r="C1030" s="1"/>
      <c r="D1030" s="1"/>
    </row>
    <row r="1031" spans="1:4" s="14" customFormat="1" x14ac:dyDescent="0.25">
      <c r="A1031" s="1"/>
      <c r="B1031" s="1"/>
      <c r="C1031" s="1"/>
      <c r="D1031" s="1"/>
    </row>
    <row r="1032" spans="1:4" s="14" customFormat="1" x14ac:dyDescent="0.25">
      <c r="A1032" s="1"/>
      <c r="B1032" s="1"/>
      <c r="C1032" s="1"/>
      <c r="D1032" s="1"/>
    </row>
    <row r="1033" spans="1:4" s="14" customFormat="1" x14ac:dyDescent="0.25">
      <c r="A1033" s="1"/>
      <c r="B1033" s="1"/>
      <c r="C1033" s="1"/>
      <c r="D1033" s="1"/>
    </row>
    <row r="1034" spans="1:4" s="14" customFormat="1" x14ac:dyDescent="0.25">
      <c r="A1034" s="1"/>
      <c r="B1034" s="1"/>
      <c r="C1034" s="1"/>
      <c r="D1034" s="1"/>
    </row>
    <row r="1035" spans="1:4" s="14" customFormat="1" x14ac:dyDescent="0.25">
      <c r="A1035" s="1"/>
      <c r="B1035" s="1"/>
      <c r="C1035" s="1"/>
      <c r="D1035" s="1"/>
    </row>
    <row r="1036" spans="1:4" s="14" customFormat="1" x14ac:dyDescent="0.25">
      <c r="A1036" s="1"/>
      <c r="B1036" s="1"/>
      <c r="C1036" s="1"/>
      <c r="D1036" s="1"/>
    </row>
    <row r="1037" spans="1:4" s="14" customFormat="1" x14ac:dyDescent="0.25">
      <c r="A1037" s="1"/>
      <c r="B1037" s="1"/>
      <c r="C1037" s="1"/>
      <c r="D1037" s="1"/>
    </row>
    <row r="1038" spans="1:4" s="14" customFormat="1" x14ac:dyDescent="0.25">
      <c r="A1038" s="1"/>
      <c r="B1038" s="1"/>
      <c r="C1038" s="1"/>
      <c r="D1038" s="1"/>
    </row>
    <row r="1039" spans="1:4" s="14" customFormat="1" x14ac:dyDescent="0.25">
      <c r="A1039" s="1"/>
      <c r="B1039" s="1"/>
      <c r="C1039" s="1"/>
      <c r="D1039" s="1"/>
    </row>
    <row r="1040" spans="1:4" s="14" customFormat="1" x14ac:dyDescent="0.25">
      <c r="A1040" s="1"/>
      <c r="B1040" s="1"/>
      <c r="C1040" s="1"/>
      <c r="D1040" s="1"/>
    </row>
    <row r="1041" spans="1:4" s="14" customFormat="1" x14ac:dyDescent="0.25">
      <c r="A1041" s="1"/>
      <c r="B1041" s="1"/>
      <c r="C1041" s="1"/>
      <c r="D1041" s="1"/>
    </row>
    <row r="1042" spans="1:4" s="14" customFormat="1" x14ac:dyDescent="0.25">
      <c r="A1042" s="1"/>
      <c r="B1042" s="1"/>
      <c r="C1042" s="1"/>
      <c r="D1042" s="1"/>
    </row>
    <row r="1043" spans="1:4" s="14" customFormat="1" x14ac:dyDescent="0.25">
      <c r="A1043" s="1"/>
      <c r="B1043" s="1"/>
      <c r="C1043" s="1"/>
      <c r="D1043" s="1"/>
    </row>
    <row r="1044" spans="1:4" s="14" customFormat="1" x14ac:dyDescent="0.25">
      <c r="A1044" s="1"/>
      <c r="B1044" s="1"/>
      <c r="C1044" s="1"/>
      <c r="D1044" s="1"/>
    </row>
    <row r="1045" spans="1:4" s="14" customFormat="1" x14ac:dyDescent="0.25">
      <c r="A1045" s="1"/>
      <c r="B1045" s="1"/>
      <c r="C1045" s="1"/>
      <c r="D1045" s="1"/>
    </row>
    <row r="1046" spans="1:4" s="14" customFormat="1" x14ac:dyDescent="0.25">
      <c r="A1046" s="1"/>
      <c r="B1046" s="1"/>
      <c r="C1046" s="1"/>
      <c r="D1046" s="1"/>
    </row>
    <row r="1047" spans="1:4" s="14" customFormat="1" x14ac:dyDescent="0.25">
      <c r="A1047" s="1"/>
      <c r="B1047" s="1"/>
      <c r="C1047" s="1"/>
      <c r="D1047" s="1"/>
    </row>
    <row r="1048" spans="1:4" s="14" customFormat="1" x14ac:dyDescent="0.25">
      <c r="A1048" s="1"/>
      <c r="B1048" s="1"/>
      <c r="C1048" s="1"/>
      <c r="D1048" s="1"/>
    </row>
    <row r="1049" spans="1:4" s="14" customFormat="1" x14ac:dyDescent="0.25">
      <c r="A1049" s="1"/>
      <c r="B1049" s="1"/>
      <c r="C1049" s="1"/>
      <c r="D1049" s="1"/>
    </row>
    <row r="1050" spans="1:4" s="14" customFormat="1" x14ac:dyDescent="0.25">
      <c r="A1050" s="1"/>
      <c r="B1050" s="1"/>
      <c r="C1050" s="1"/>
      <c r="D1050" s="1"/>
    </row>
    <row r="1051" spans="1:4" s="14" customFormat="1" x14ac:dyDescent="0.25">
      <c r="A1051" s="1"/>
      <c r="B1051" s="1"/>
      <c r="C1051" s="1"/>
      <c r="D1051" s="1"/>
    </row>
    <row r="1052" spans="1:4" s="14" customFormat="1" x14ac:dyDescent="0.25">
      <c r="A1052" s="1"/>
      <c r="B1052" s="1"/>
      <c r="C1052" s="1"/>
      <c r="D1052" s="1"/>
    </row>
    <row r="1053" spans="1:4" s="14" customFormat="1" x14ac:dyDescent="0.25">
      <c r="A1053" s="1"/>
      <c r="B1053" s="1"/>
      <c r="C1053" s="1"/>
      <c r="D1053" s="1"/>
    </row>
    <row r="1054" spans="1:4" s="14" customFormat="1" x14ac:dyDescent="0.25">
      <c r="A1054" s="1"/>
      <c r="B1054" s="1"/>
      <c r="C1054" s="1"/>
      <c r="D1054" s="1"/>
    </row>
    <row r="1055" spans="1:4" s="14" customFormat="1" x14ac:dyDescent="0.25">
      <c r="A1055" s="1"/>
      <c r="B1055" s="1"/>
      <c r="C1055" s="1"/>
      <c r="D1055" s="1"/>
    </row>
    <row r="1056" spans="1:4" s="14" customFormat="1" x14ac:dyDescent="0.25">
      <c r="A1056" s="1"/>
      <c r="B1056" s="1"/>
      <c r="C1056" s="1"/>
      <c r="D1056" s="1"/>
    </row>
    <row r="1057" spans="1:4" s="14" customFormat="1" x14ac:dyDescent="0.25">
      <c r="A1057" s="1"/>
      <c r="B1057" s="1"/>
      <c r="C1057" s="1"/>
      <c r="D1057" s="1"/>
    </row>
    <row r="1058" spans="1:4" s="14" customFormat="1" x14ac:dyDescent="0.25">
      <c r="A1058" s="1"/>
      <c r="B1058" s="1"/>
      <c r="C1058" s="1"/>
      <c r="D1058" s="1"/>
    </row>
    <row r="1059" spans="1:4" s="14" customFormat="1" x14ac:dyDescent="0.25">
      <c r="A1059" s="1"/>
      <c r="B1059" s="1"/>
      <c r="C1059" s="1"/>
      <c r="D1059" s="1"/>
    </row>
    <row r="1060" spans="1:4" s="14" customFormat="1" x14ac:dyDescent="0.25">
      <c r="A1060" s="1"/>
      <c r="B1060" s="1"/>
      <c r="C1060" s="1"/>
      <c r="D1060" s="1"/>
    </row>
    <row r="1061" spans="1:4" s="14" customFormat="1" x14ac:dyDescent="0.25">
      <c r="A1061" s="1"/>
      <c r="B1061" s="1"/>
      <c r="C1061" s="1"/>
      <c r="D1061" s="1"/>
    </row>
    <row r="1062" spans="1:4" s="14" customFormat="1" x14ac:dyDescent="0.25">
      <c r="A1062" s="1"/>
      <c r="B1062" s="1"/>
      <c r="C1062" s="1"/>
      <c r="D1062" s="1"/>
    </row>
    <row r="1063" spans="1:4" s="14" customFormat="1" x14ac:dyDescent="0.25">
      <c r="A1063" s="1"/>
      <c r="B1063" s="1"/>
      <c r="C1063" s="1"/>
      <c r="D1063" s="1"/>
    </row>
    <row r="1064" spans="1:4" s="14" customFormat="1" x14ac:dyDescent="0.25">
      <c r="A1064" s="1"/>
      <c r="B1064" s="1"/>
      <c r="C1064" s="1"/>
      <c r="D1064" s="1"/>
    </row>
    <row r="1065" spans="1:4" s="14" customFormat="1" x14ac:dyDescent="0.25">
      <c r="A1065" s="1"/>
      <c r="B1065" s="1"/>
      <c r="C1065" s="1"/>
      <c r="D1065" s="1"/>
    </row>
    <row r="1066" spans="1:4" s="14" customFormat="1" x14ac:dyDescent="0.25">
      <c r="A1066" s="1"/>
      <c r="B1066" s="1"/>
      <c r="C1066" s="1"/>
      <c r="D1066" s="1"/>
    </row>
    <row r="1067" spans="1:4" s="14" customFormat="1" x14ac:dyDescent="0.25">
      <c r="A1067" s="1"/>
      <c r="B1067" s="1"/>
      <c r="C1067" s="1"/>
      <c r="D1067" s="1"/>
    </row>
    <row r="1068" spans="1:4" s="14" customFormat="1" x14ac:dyDescent="0.25">
      <c r="A1068" s="1"/>
      <c r="B1068" s="1"/>
      <c r="C1068" s="1"/>
      <c r="D1068" s="1"/>
    </row>
    <row r="1069" spans="1:4" s="14" customFormat="1" x14ac:dyDescent="0.25">
      <c r="A1069" s="1"/>
      <c r="B1069" s="1"/>
      <c r="C1069" s="1"/>
      <c r="D1069" s="1"/>
    </row>
    <row r="1070" spans="1:4" s="14" customFormat="1" x14ac:dyDescent="0.25">
      <c r="A1070" s="1"/>
      <c r="B1070" s="1"/>
      <c r="C1070" s="1"/>
      <c r="D1070" s="1"/>
    </row>
    <row r="1071" spans="1:4" s="14" customFormat="1" x14ac:dyDescent="0.25">
      <c r="A1071" s="1"/>
      <c r="B1071" s="1"/>
      <c r="C1071" s="1"/>
      <c r="D1071" s="1"/>
    </row>
    <row r="1072" spans="1:4" s="14" customFormat="1" x14ac:dyDescent="0.25">
      <c r="A1072" s="1"/>
      <c r="B1072" s="1"/>
      <c r="C1072" s="1"/>
      <c r="D1072" s="1"/>
    </row>
    <row r="1073" spans="1:4" s="14" customFormat="1" x14ac:dyDescent="0.25">
      <c r="A1073" s="1"/>
      <c r="B1073" s="1"/>
      <c r="C1073" s="1"/>
      <c r="D1073" s="1"/>
    </row>
    <row r="1074" spans="1:4" s="14" customFormat="1" x14ac:dyDescent="0.25">
      <c r="A1074" s="1"/>
      <c r="B1074" s="1"/>
      <c r="C1074" s="1"/>
      <c r="D1074" s="1"/>
    </row>
    <row r="1075" spans="1:4" s="14" customFormat="1" x14ac:dyDescent="0.25">
      <c r="A1075" s="1"/>
      <c r="B1075" s="1"/>
      <c r="C1075" s="1"/>
      <c r="D1075" s="1"/>
    </row>
    <row r="1076" spans="1:4" s="14" customFormat="1" x14ac:dyDescent="0.25">
      <c r="A1076" s="1"/>
      <c r="B1076" s="1"/>
      <c r="C1076" s="1"/>
      <c r="D1076" s="1"/>
    </row>
    <row r="1077" spans="1:4" s="14" customFormat="1" x14ac:dyDescent="0.25">
      <c r="A1077" s="1"/>
      <c r="B1077" s="1"/>
      <c r="C1077" s="1"/>
      <c r="D1077" s="1"/>
    </row>
    <row r="1078" spans="1:4" s="14" customFormat="1" x14ac:dyDescent="0.25">
      <c r="A1078" s="1"/>
      <c r="B1078" s="1"/>
      <c r="C1078" s="1"/>
      <c r="D1078" s="1"/>
    </row>
    <row r="1079" spans="1:4" s="14" customFormat="1" x14ac:dyDescent="0.25">
      <c r="A1079" s="1"/>
      <c r="B1079" s="1"/>
      <c r="C1079" s="1"/>
      <c r="D1079" s="1"/>
    </row>
    <row r="1080" spans="1:4" s="14" customFormat="1" x14ac:dyDescent="0.25">
      <c r="A1080" s="1"/>
      <c r="B1080" s="1"/>
      <c r="C1080" s="1"/>
      <c r="D1080" s="1"/>
    </row>
    <row r="1081" spans="1:4" s="14" customFormat="1" x14ac:dyDescent="0.25">
      <c r="A1081" s="1"/>
      <c r="B1081" s="1"/>
      <c r="C1081" s="1"/>
      <c r="D1081" s="1"/>
    </row>
    <row r="1082" spans="1:4" s="14" customFormat="1" x14ac:dyDescent="0.25">
      <c r="A1082" s="1"/>
      <c r="B1082" s="1"/>
      <c r="C1082" s="1"/>
      <c r="D1082" s="1"/>
    </row>
    <row r="1083" spans="1:4" s="14" customFormat="1" x14ac:dyDescent="0.25">
      <c r="A1083" s="1"/>
      <c r="B1083" s="1"/>
      <c r="C1083" s="1"/>
      <c r="D1083" s="1"/>
    </row>
    <row r="1084" spans="1:4" s="14" customFormat="1" x14ac:dyDescent="0.25">
      <c r="A1084" s="1"/>
      <c r="B1084" s="1"/>
      <c r="C1084" s="1"/>
      <c r="D1084" s="1"/>
    </row>
    <row r="1085" spans="1:4" s="14" customFormat="1" x14ac:dyDescent="0.25">
      <c r="A1085" s="1"/>
      <c r="B1085" s="1"/>
      <c r="C1085" s="1"/>
      <c r="D1085" s="1"/>
    </row>
    <row r="1086" spans="1:4" s="14" customFormat="1" x14ac:dyDescent="0.25">
      <c r="A1086" s="1"/>
      <c r="B1086" s="1"/>
      <c r="C1086" s="1"/>
      <c r="D1086" s="1"/>
    </row>
    <row r="1087" spans="1:4" s="14" customFormat="1" x14ac:dyDescent="0.25">
      <c r="A1087" s="1"/>
      <c r="B1087" s="1"/>
      <c r="C1087" s="1"/>
      <c r="D1087" s="1"/>
    </row>
    <row r="1088" spans="1:4" s="14" customFormat="1" x14ac:dyDescent="0.25">
      <c r="A1088" s="1"/>
      <c r="B1088" s="1"/>
      <c r="C1088" s="1"/>
      <c r="D1088" s="1"/>
    </row>
    <row r="1089" spans="1:4" s="14" customFormat="1" x14ac:dyDescent="0.25">
      <c r="A1089" s="1"/>
      <c r="B1089" s="1"/>
      <c r="C1089" s="1"/>
      <c r="D1089" s="1"/>
    </row>
    <row r="1090" spans="1:4" s="14" customFormat="1" x14ac:dyDescent="0.25">
      <c r="A1090" s="1"/>
      <c r="B1090" s="1"/>
      <c r="C1090" s="1"/>
      <c r="D1090" s="1"/>
    </row>
    <row r="1091" spans="1:4" s="14" customFormat="1" x14ac:dyDescent="0.25">
      <c r="A1091" s="1"/>
      <c r="B1091" s="1"/>
      <c r="C1091" s="1"/>
      <c r="D1091" s="1"/>
    </row>
    <row r="1092" spans="1:4" s="14" customFormat="1" x14ac:dyDescent="0.25">
      <c r="A1092" s="1"/>
      <c r="B1092" s="1"/>
      <c r="C1092" s="1"/>
      <c r="D1092" s="1"/>
    </row>
    <row r="1093" spans="1:4" s="14" customFormat="1" x14ac:dyDescent="0.25">
      <c r="A1093" s="1"/>
      <c r="B1093" s="1"/>
      <c r="C1093" s="1"/>
      <c r="D1093" s="1"/>
    </row>
    <row r="1094" spans="1:4" s="14" customFormat="1" x14ac:dyDescent="0.25">
      <c r="A1094" s="1"/>
      <c r="B1094" s="1"/>
      <c r="C1094" s="1"/>
      <c r="D1094" s="1"/>
    </row>
    <row r="1095" spans="1:4" s="14" customFormat="1" x14ac:dyDescent="0.25">
      <c r="A1095" s="1"/>
      <c r="B1095" s="1"/>
      <c r="C1095" s="1"/>
      <c r="D1095" s="1"/>
    </row>
    <row r="1096" spans="1:4" s="14" customFormat="1" x14ac:dyDescent="0.25">
      <c r="A1096" s="1"/>
      <c r="B1096" s="1"/>
      <c r="C1096" s="1"/>
      <c r="D1096" s="1"/>
    </row>
    <row r="1097" spans="1:4" s="14" customFormat="1" x14ac:dyDescent="0.25">
      <c r="A1097" s="1"/>
      <c r="B1097" s="1"/>
      <c r="C1097" s="1"/>
      <c r="D1097" s="1"/>
    </row>
    <row r="1098" spans="1:4" s="14" customFormat="1" x14ac:dyDescent="0.25">
      <c r="A1098" s="1"/>
      <c r="B1098" s="1"/>
      <c r="C1098" s="1"/>
      <c r="D1098" s="1"/>
    </row>
    <row r="1099" spans="1:4" s="14" customFormat="1" x14ac:dyDescent="0.25">
      <c r="A1099" s="1"/>
      <c r="B1099" s="1"/>
      <c r="C1099" s="1"/>
      <c r="D1099" s="1"/>
    </row>
    <row r="1100" spans="1:4" s="14" customFormat="1" x14ac:dyDescent="0.25">
      <c r="A1100" s="1"/>
      <c r="B1100" s="1"/>
      <c r="C1100" s="1"/>
      <c r="D1100" s="1"/>
    </row>
    <row r="1101" spans="1:4" s="14" customFormat="1" x14ac:dyDescent="0.25">
      <c r="A1101" s="1"/>
      <c r="B1101" s="1"/>
      <c r="C1101" s="1"/>
      <c r="D1101" s="1"/>
    </row>
    <row r="1102" spans="1:4" s="14" customFormat="1" x14ac:dyDescent="0.25">
      <c r="A1102" s="1"/>
      <c r="B1102" s="1"/>
      <c r="C1102" s="1"/>
      <c r="D1102" s="1"/>
    </row>
    <row r="1103" spans="1:4" s="14" customFormat="1" x14ac:dyDescent="0.25">
      <c r="A1103" s="1"/>
      <c r="B1103" s="1"/>
      <c r="C1103" s="1"/>
      <c r="D1103" s="1"/>
    </row>
    <row r="1104" spans="1:4" s="14" customFormat="1" x14ac:dyDescent="0.25">
      <c r="A1104" s="1"/>
      <c r="B1104" s="1"/>
      <c r="C1104" s="1"/>
      <c r="D1104" s="1"/>
    </row>
    <row r="1105" spans="1:4" s="14" customFormat="1" x14ac:dyDescent="0.25">
      <c r="A1105" s="1"/>
      <c r="B1105" s="1"/>
      <c r="C1105" s="1"/>
      <c r="D1105" s="1"/>
    </row>
    <row r="1106" spans="1:4" s="14" customFormat="1" x14ac:dyDescent="0.25">
      <c r="A1106" s="1"/>
      <c r="B1106" s="1"/>
      <c r="C1106" s="1"/>
      <c r="D1106" s="1"/>
    </row>
    <row r="1107" spans="1:4" s="14" customFormat="1" x14ac:dyDescent="0.25">
      <c r="A1107" s="1"/>
      <c r="B1107" s="1"/>
      <c r="C1107" s="1"/>
      <c r="D1107" s="1"/>
    </row>
    <row r="1108" spans="1:4" s="14" customFormat="1" x14ac:dyDescent="0.25">
      <c r="A1108" s="1"/>
      <c r="B1108" s="1"/>
      <c r="C1108" s="1"/>
      <c r="D1108" s="1"/>
    </row>
    <row r="1109" spans="1:4" s="14" customFormat="1" x14ac:dyDescent="0.25">
      <c r="A1109" s="1"/>
      <c r="B1109" s="1"/>
      <c r="C1109" s="1"/>
      <c r="D1109" s="1"/>
    </row>
    <row r="1110" spans="1:4" s="14" customFormat="1" x14ac:dyDescent="0.25">
      <c r="A1110" s="1"/>
      <c r="B1110" s="1"/>
      <c r="C1110" s="1"/>
      <c r="D1110" s="1"/>
    </row>
    <row r="1111" spans="1:4" s="14" customFormat="1" x14ac:dyDescent="0.25">
      <c r="A1111" s="1"/>
      <c r="B1111" s="1"/>
      <c r="C1111" s="1"/>
      <c r="D1111" s="1"/>
    </row>
    <row r="1112" spans="1:4" s="14" customFormat="1" x14ac:dyDescent="0.25">
      <c r="A1112" s="1"/>
      <c r="B1112" s="1"/>
      <c r="C1112" s="1"/>
      <c r="D1112" s="1"/>
    </row>
    <row r="1113" spans="1:4" s="14" customFormat="1" x14ac:dyDescent="0.25">
      <c r="A1113" s="1"/>
      <c r="B1113" s="1"/>
      <c r="C1113" s="1"/>
      <c r="D1113" s="1"/>
    </row>
    <row r="1114" spans="1:4" s="14" customFormat="1" x14ac:dyDescent="0.25">
      <c r="A1114" s="1"/>
      <c r="B1114" s="1"/>
      <c r="C1114" s="1"/>
      <c r="D1114" s="1"/>
    </row>
    <row r="1115" spans="1:4" s="14" customFormat="1" x14ac:dyDescent="0.25">
      <c r="A1115" s="1"/>
      <c r="B1115" s="1"/>
      <c r="C1115" s="1"/>
      <c r="D1115" s="1"/>
    </row>
    <row r="1116" spans="1:4" s="14" customFormat="1" x14ac:dyDescent="0.25">
      <c r="A1116" s="1"/>
      <c r="B1116" s="1"/>
      <c r="C1116" s="1"/>
      <c r="D1116" s="1"/>
    </row>
    <row r="1117" spans="1:4" s="14" customFormat="1" x14ac:dyDescent="0.25">
      <c r="A1117" s="1"/>
      <c r="B1117" s="1"/>
      <c r="C1117" s="1"/>
      <c r="D1117" s="1"/>
    </row>
    <row r="1118" spans="1:4" s="14" customFormat="1" x14ac:dyDescent="0.25">
      <c r="A1118" s="1"/>
      <c r="B1118" s="1"/>
      <c r="C1118" s="1"/>
      <c r="D1118" s="1"/>
    </row>
    <row r="1119" spans="1:4" s="14" customFormat="1" x14ac:dyDescent="0.25">
      <c r="A1119" s="1"/>
      <c r="B1119" s="1"/>
      <c r="C1119" s="1"/>
      <c r="D1119" s="1"/>
    </row>
    <row r="1120" spans="1:4" s="14" customFormat="1" x14ac:dyDescent="0.25">
      <c r="A1120" s="1"/>
      <c r="B1120" s="1"/>
      <c r="C1120" s="1"/>
      <c r="D1120" s="1"/>
    </row>
    <row r="1121" spans="1:4" s="14" customFormat="1" x14ac:dyDescent="0.25">
      <c r="A1121" s="1"/>
      <c r="B1121" s="1"/>
      <c r="C1121" s="1"/>
      <c r="D1121" s="1"/>
    </row>
    <row r="1122" spans="1:4" s="14" customFormat="1" x14ac:dyDescent="0.25">
      <c r="A1122" s="1"/>
      <c r="B1122" s="1"/>
      <c r="C1122" s="1"/>
      <c r="D1122" s="1"/>
    </row>
    <row r="1123" spans="1:4" s="14" customFormat="1" x14ac:dyDescent="0.25">
      <c r="A1123" s="1"/>
      <c r="B1123" s="1"/>
      <c r="C1123" s="1"/>
      <c r="D1123" s="1"/>
    </row>
    <row r="1124" spans="1:4" s="14" customFormat="1" x14ac:dyDescent="0.25">
      <c r="A1124" s="1"/>
      <c r="B1124" s="1"/>
      <c r="C1124" s="1"/>
      <c r="D1124" s="1"/>
    </row>
    <row r="1125" spans="1:4" s="14" customFormat="1" x14ac:dyDescent="0.25">
      <c r="A1125" s="1"/>
      <c r="B1125" s="1"/>
      <c r="C1125" s="1"/>
      <c r="D1125" s="1"/>
    </row>
    <row r="1126" spans="1:4" s="14" customFormat="1" x14ac:dyDescent="0.25">
      <c r="A1126" s="1"/>
      <c r="B1126" s="1"/>
      <c r="C1126" s="1"/>
      <c r="D1126" s="1"/>
    </row>
    <row r="1127" spans="1:4" s="14" customFormat="1" x14ac:dyDescent="0.25">
      <c r="A1127" s="1"/>
      <c r="B1127" s="1"/>
      <c r="C1127" s="1"/>
      <c r="D1127" s="1"/>
    </row>
    <row r="1128" spans="1:4" s="14" customFormat="1" x14ac:dyDescent="0.25">
      <c r="A1128" s="1"/>
      <c r="B1128" s="1"/>
      <c r="C1128" s="1"/>
      <c r="D1128" s="1"/>
    </row>
    <row r="1129" spans="1:4" s="14" customFormat="1" x14ac:dyDescent="0.25">
      <c r="A1129" s="1"/>
      <c r="B1129" s="1"/>
      <c r="C1129" s="1"/>
      <c r="D1129" s="1"/>
    </row>
    <row r="1130" spans="1:4" s="14" customFormat="1" x14ac:dyDescent="0.25">
      <c r="A1130" s="1"/>
      <c r="B1130" s="1"/>
      <c r="C1130" s="1"/>
      <c r="D1130" s="1"/>
    </row>
    <row r="1131" spans="1:4" s="14" customFormat="1" x14ac:dyDescent="0.25">
      <c r="A1131" s="1"/>
      <c r="B1131" s="1"/>
      <c r="C1131" s="1"/>
      <c r="D1131" s="1"/>
    </row>
    <row r="1132" spans="1:4" s="14" customFormat="1" x14ac:dyDescent="0.25">
      <c r="A1132" s="1"/>
      <c r="B1132" s="1"/>
      <c r="C1132" s="1"/>
      <c r="D1132" s="1"/>
    </row>
    <row r="1133" spans="1:4" s="14" customFormat="1" x14ac:dyDescent="0.25">
      <c r="A1133" s="1"/>
      <c r="B1133" s="1"/>
      <c r="C1133" s="1"/>
      <c r="D1133" s="1"/>
    </row>
    <row r="1134" spans="1:4" s="14" customFormat="1" x14ac:dyDescent="0.25">
      <c r="A1134" s="1"/>
      <c r="B1134" s="1"/>
      <c r="C1134" s="1"/>
      <c r="D1134" s="1"/>
    </row>
    <row r="1135" spans="1:4" s="14" customFormat="1" x14ac:dyDescent="0.25">
      <c r="A1135" s="1"/>
      <c r="B1135" s="1"/>
      <c r="C1135" s="1"/>
      <c r="D1135" s="1"/>
    </row>
    <row r="1136" spans="1:4" s="14" customFormat="1" x14ac:dyDescent="0.25">
      <c r="A1136" s="1"/>
      <c r="B1136" s="1"/>
      <c r="C1136" s="1"/>
      <c r="D1136" s="1"/>
    </row>
    <row r="1137" spans="1:4" s="14" customFormat="1" x14ac:dyDescent="0.25">
      <c r="A1137" s="1"/>
      <c r="B1137" s="1"/>
      <c r="C1137" s="1"/>
      <c r="D1137" s="1"/>
    </row>
    <row r="1138" spans="1:4" s="14" customFormat="1" x14ac:dyDescent="0.25">
      <c r="A1138" s="1"/>
      <c r="B1138" s="1"/>
      <c r="C1138" s="1"/>
      <c r="D1138" s="1"/>
    </row>
    <row r="1139" spans="1:4" s="14" customFormat="1" x14ac:dyDescent="0.25">
      <c r="A1139" s="1"/>
      <c r="B1139" s="1"/>
      <c r="C1139" s="1"/>
      <c r="D1139" s="1"/>
    </row>
    <row r="1140" spans="1:4" s="14" customFormat="1" x14ac:dyDescent="0.25">
      <c r="A1140" s="1"/>
      <c r="B1140" s="1"/>
      <c r="C1140" s="1"/>
      <c r="D1140" s="1"/>
    </row>
    <row r="1141" spans="1:4" s="14" customFormat="1" x14ac:dyDescent="0.25">
      <c r="A1141" s="1"/>
      <c r="B1141" s="1"/>
      <c r="C1141" s="1"/>
      <c r="D1141" s="1"/>
    </row>
    <row r="1142" spans="1:4" s="14" customFormat="1" x14ac:dyDescent="0.25">
      <c r="A1142" s="1"/>
      <c r="B1142" s="1"/>
      <c r="C1142" s="1"/>
      <c r="D1142" s="1"/>
    </row>
    <row r="1143" spans="1:4" s="14" customFormat="1" x14ac:dyDescent="0.25">
      <c r="A1143" s="1"/>
      <c r="B1143" s="1"/>
      <c r="C1143" s="1"/>
      <c r="D1143" s="1"/>
    </row>
    <row r="1144" spans="1:4" s="14" customFormat="1" x14ac:dyDescent="0.25">
      <c r="A1144" s="1"/>
      <c r="B1144" s="1"/>
      <c r="C1144" s="1"/>
      <c r="D1144" s="1"/>
    </row>
    <row r="1145" spans="1:4" s="14" customFormat="1" x14ac:dyDescent="0.25">
      <c r="A1145" s="1"/>
      <c r="B1145" s="1"/>
      <c r="C1145" s="1"/>
      <c r="D1145" s="1"/>
    </row>
    <row r="1146" spans="1:4" s="14" customFormat="1" x14ac:dyDescent="0.25">
      <c r="A1146" s="1"/>
      <c r="B1146" s="1"/>
      <c r="C1146" s="1"/>
      <c r="D1146" s="1"/>
    </row>
    <row r="1147" spans="1:4" s="14" customFormat="1" x14ac:dyDescent="0.25">
      <c r="A1147" s="1"/>
      <c r="B1147" s="1"/>
      <c r="C1147" s="1"/>
      <c r="D1147" s="1"/>
    </row>
    <row r="1148" spans="1:4" s="14" customFormat="1" x14ac:dyDescent="0.25">
      <c r="A1148" s="1"/>
      <c r="B1148" s="1"/>
      <c r="C1148" s="1"/>
      <c r="D1148" s="1"/>
    </row>
    <row r="1149" spans="1:4" s="14" customFormat="1" x14ac:dyDescent="0.25">
      <c r="A1149" s="1"/>
      <c r="B1149" s="1"/>
      <c r="C1149" s="1"/>
      <c r="D1149" s="1"/>
    </row>
    <row r="1150" spans="1:4" s="14" customFormat="1" x14ac:dyDescent="0.25">
      <c r="A1150" s="1"/>
      <c r="B1150" s="1"/>
      <c r="C1150" s="1"/>
      <c r="D1150" s="1"/>
    </row>
    <row r="1151" spans="1:4" s="14" customFormat="1" x14ac:dyDescent="0.25">
      <c r="A1151" s="1"/>
      <c r="B1151" s="1"/>
      <c r="C1151" s="1"/>
      <c r="D1151" s="1"/>
    </row>
    <row r="1152" spans="1:4" s="14" customFormat="1" x14ac:dyDescent="0.25">
      <c r="A1152" s="1"/>
      <c r="B1152" s="1"/>
      <c r="C1152" s="1"/>
      <c r="D1152" s="1"/>
    </row>
    <row r="1153" spans="1:4" s="14" customFormat="1" x14ac:dyDescent="0.25">
      <c r="A1153" s="1"/>
      <c r="B1153" s="1"/>
      <c r="C1153" s="1"/>
      <c r="D1153" s="1"/>
    </row>
    <row r="1154" spans="1:4" s="14" customFormat="1" x14ac:dyDescent="0.25">
      <c r="A1154" s="1"/>
      <c r="B1154" s="1"/>
      <c r="C1154" s="1"/>
      <c r="D1154" s="1"/>
    </row>
    <row r="1155" spans="1:4" s="14" customFormat="1" x14ac:dyDescent="0.25">
      <c r="A1155" s="1"/>
      <c r="B1155" s="1"/>
      <c r="C1155" s="1"/>
      <c r="D1155" s="1"/>
    </row>
    <row r="1156" spans="1:4" s="14" customFormat="1" x14ac:dyDescent="0.25">
      <c r="A1156" s="1"/>
      <c r="B1156" s="1"/>
      <c r="C1156" s="1"/>
      <c r="D1156" s="1"/>
    </row>
    <row r="1157" spans="1:4" s="14" customFormat="1" x14ac:dyDescent="0.25">
      <c r="A1157" s="1"/>
      <c r="B1157" s="1"/>
      <c r="C1157" s="1"/>
      <c r="D1157" s="1"/>
    </row>
    <row r="1158" spans="1:4" s="14" customFormat="1" x14ac:dyDescent="0.25">
      <c r="A1158" s="1"/>
      <c r="B1158" s="1"/>
      <c r="C1158" s="1"/>
      <c r="D1158" s="1"/>
    </row>
    <row r="1159" spans="1:4" s="14" customFormat="1" x14ac:dyDescent="0.25">
      <c r="A1159" s="1"/>
      <c r="B1159" s="1"/>
      <c r="C1159" s="1"/>
      <c r="D1159" s="1"/>
    </row>
    <row r="1160" spans="1:4" s="14" customFormat="1" x14ac:dyDescent="0.25">
      <c r="A1160" s="1"/>
      <c r="B1160" s="1"/>
      <c r="C1160" s="1"/>
      <c r="D1160" s="1"/>
    </row>
    <row r="1161" spans="1:4" s="14" customFormat="1" x14ac:dyDescent="0.25">
      <c r="A1161" s="1"/>
      <c r="B1161" s="1"/>
      <c r="C1161" s="1"/>
      <c r="D1161" s="1"/>
    </row>
    <row r="1162" spans="1:4" s="14" customFormat="1" x14ac:dyDescent="0.25">
      <c r="A1162" s="1"/>
      <c r="B1162" s="1"/>
      <c r="C1162" s="1"/>
      <c r="D1162" s="1"/>
    </row>
    <row r="1163" spans="1:4" s="14" customFormat="1" x14ac:dyDescent="0.25">
      <c r="A1163" s="1"/>
      <c r="B1163" s="1"/>
      <c r="C1163" s="1"/>
      <c r="D1163" s="1"/>
    </row>
    <row r="1164" spans="1:4" s="14" customFormat="1" x14ac:dyDescent="0.25">
      <c r="A1164" s="1"/>
      <c r="B1164" s="1"/>
      <c r="C1164" s="1"/>
      <c r="D1164" s="1"/>
    </row>
    <row r="1165" spans="1:4" s="14" customFormat="1" x14ac:dyDescent="0.25">
      <c r="A1165" s="1"/>
      <c r="B1165" s="1"/>
      <c r="C1165" s="1"/>
      <c r="D1165" s="1"/>
    </row>
    <row r="1166" spans="1:4" s="14" customFormat="1" x14ac:dyDescent="0.25">
      <c r="A1166" s="1"/>
      <c r="B1166" s="1"/>
      <c r="C1166" s="1"/>
      <c r="D1166" s="1"/>
    </row>
    <row r="1167" spans="1:4" s="14" customFormat="1" x14ac:dyDescent="0.25">
      <c r="A1167" s="1"/>
      <c r="B1167" s="1"/>
      <c r="C1167" s="1"/>
      <c r="D1167" s="1"/>
    </row>
    <row r="1168" spans="1:4" s="14" customFormat="1" x14ac:dyDescent="0.25">
      <c r="A1168" s="1"/>
      <c r="B1168" s="1"/>
      <c r="C1168" s="1"/>
      <c r="D1168" s="1"/>
    </row>
    <row r="1169" spans="1:4" s="14" customFormat="1" x14ac:dyDescent="0.25">
      <c r="A1169" s="1"/>
      <c r="B1169" s="1"/>
      <c r="C1169" s="1"/>
      <c r="D1169" s="1"/>
    </row>
    <row r="1170" spans="1:4" s="14" customFormat="1" x14ac:dyDescent="0.25">
      <c r="A1170" s="1"/>
      <c r="B1170" s="1"/>
      <c r="C1170" s="1"/>
      <c r="D1170" s="1"/>
    </row>
    <row r="1171" spans="1:4" s="14" customFormat="1" x14ac:dyDescent="0.25">
      <c r="A1171" s="1"/>
      <c r="B1171" s="1"/>
      <c r="C1171" s="1"/>
      <c r="D1171" s="1"/>
    </row>
    <row r="1172" spans="1:4" s="14" customFormat="1" x14ac:dyDescent="0.25">
      <c r="A1172" s="1"/>
      <c r="B1172" s="1"/>
      <c r="C1172" s="1"/>
      <c r="D1172" s="1"/>
    </row>
    <row r="1173" spans="1:4" s="14" customFormat="1" x14ac:dyDescent="0.25">
      <c r="A1173" s="1"/>
      <c r="B1173" s="1"/>
      <c r="C1173" s="1"/>
      <c r="D1173" s="1"/>
    </row>
    <row r="1174" spans="1:4" s="14" customFormat="1" x14ac:dyDescent="0.25">
      <c r="A1174" s="1"/>
      <c r="B1174" s="1"/>
      <c r="C1174" s="1"/>
      <c r="D1174" s="1"/>
    </row>
    <row r="1175" spans="1:4" s="14" customFormat="1" x14ac:dyDescent="0.25">
      <c r="A1175" s="1"/>
      <c r="B1175" s="1"/>
      <c r="C1175" s="1"/>
      <c r="D1175" s="1"/>
    </row>
    <row r="1176" spans="1:4" s="14" customFormat="1" x14ac:dyDescent="0.25">
      <c r="A1176" s="1"/>
      <c r="B1176" s="1"/>
      <c r="C1176" s="1"/>
      <c r="D1176" s="1"/>
    </row>
    <row r="1177" spans="1:4" s="14" customFormat="1" x14ac:dyDescent="0.25">
      <c r="A1177" s="1"/>
      <c r="B1177" s="1"/>
      <c r="C1177" s="1"/>
      <c r="D1177" s="1"/>
    </row>
    <row r="1178" spans="1:4" s="14" customFormat="1" x14ac:dyDescent="0.25">
      <c r="A1178" s="1"/>
      <c r="B1178" s="1"/>
      <c r="C1178" s="1"/>
      <c r="D1178" s="1"/>
    </row>
    <row r="1179" spans="1:4" s="14" customFormat="1" x14ac:dyDescent="0.25">
      <c r="A1179" s="1"/>
      <c r="B1179" s="1"/>
      <c r="C1179" s="1"/>
      <c r="D1179" s="1"/>
    </row>
    <row r="1180" spans="1:4" s="14" customFormat="1" x14ac:dyDescent="0.25">
      <c r="A1180" s="1"/>
      <c r="B1180" s="1"/>
      <c r="C1180" s="1"/>
      <c r="D1180" s="1"/>
    </row>
    <row r="1181" spans="1:4" s="14" customFormat="1" x14ac:dyDescent="0.25">
      <c r="A1181" s="1"/>
      <c r="B1181" s="1"/>
      <c r="C1181" s="1"/>
      <c r="D1181" s="1"/>
    </row>
    <row r="1182" spans="1:4" s="14" customFormat="1" x14ac:dyDescent="0.25">
      <c r="A1182" s="1"/>
      <c r="B1182" s="1"/>
      <c r="C1182" s="1"/>
      <c r="D1182" s="1"/>
    </row>
    <row r="1183" spans="1:4" s="14" customFormat="1" x14ac:dyDescent="0.25">
      <c r="A1183" s="1"/>
      <c r="B1183" s="1"/>
      <c r="C1183" s="1"/>
      <c r="D1183" s="1"/>
    </row>
    <row r="1184" spans="1:4" s="14" customFormat="1" x14ac:dyDescent="0.25">
      <c r="A1184" s="1"/>
      <c r="B1184" s="1"/>
      <c r="C1184" s="1"/>
      <c r="D1184" s="1"/>
    </row>
    <row r="1185" spans="1:4" s="14" customFormat="1" x14ac:dyDescent="0.25">
      <c r="A1185" s="1"/>
      <c r="B1185" s="1"/>
      <c r="C1185" s="1"/>
      <c r="D1185" s="1"/>
    </row>
    <row r="1186" spans="1:4" s="14" customFormat="1" x14ac:dyDescent="0.25">
      <c r="A1186" s="1"/>
      <c r="B1186" s="1"/>
      <c r="C1186" s="1"/>
      <c r="D1186" s="1"/>
    </row>
    <row r="1187" spans="1:4" s="14" customFormat="1" x14ac:dyDescent="0.25">
      <c r="A1187" s="1"/>
      <c r="B1187" s="1"/>
      <c r="C1187" s="1"/>
      <c r="D1187" s="1"/>
    </row>
    <row r="1188" spans="1:4" s="14" customFormat="1" x14ac:dyDescent="0.25">
      <c r="A1188" s="1"/>
      <c r="B1188" s="1"/>
      <c r="C1188" s="1"/>
      <c r="D1188" s="1"/>
    </row>
    <row r="1189" spans="1:4" s="14" customFormat="1" x14ac:dyDescent="0.25">
      <c r="A1189" s="1"/>
      <c r="B1189" s="1"/>
      <c r="C1189" s="1"/>
      <c r="D1189" s="1"/>
    </row>
    <row r="1190" spans="1:4" s="14" customFormat="1" x14ac:dyDescent="0.25">
      <c r="A1190" s="1"/>
      <c r="B1190" s="1"/>
      <c r="C1190" s="1"/>
      <c r="D1190" s="1"/>
    </row>
    <row r="1191" spans="1:4" s="14" customFormat="1" x14ac:dyDescent="0.25">
      <c r="A1191" s="1"/>
      <c r="B1191" s="1"/>
      <c r="C1191" s="1"/>
      <c r="D1191" s="1"/>
    </row>
    <row r="1192" spans="1:4" s="14" customFormat="1" x14ac:dyDescent="0.25">
      <c r="A1192" s="1"/>
      <c r="B1192" s="1"/>
      <c r="C1192" s="1"/>
      <c r="D1192" s="1"/>
    </row>
    <row r="1193" spans="1:4" s="14" customFormat="1" x14ac:dyDescent="0.25">
      <c r="A1193" s="1"/>
      <c r="B1193" s="1"/>
      <c r="C1193" s="1"/>
      <c r="D1193" s="1"/>
    </row>
    <row r="1194" spans="1:4" s="14" customFormat="1" x14ac:dyDescent="0.25">
      <c r="A1194" s="1"/>
      <c r="B1194" s="1"/>
      <c r="C1194" s="1"/>
      <c r="D1194" s="1"/>
    </row>
    <row r="1195" spans="1:4" s="14" customFormat="1" x14ac:dyDescent="0.25">
      <c r="A1195" s="1"/>
      <c r="B1195" s="1"/>
      <c r="C1195" s="1"/>
      <c r="D1195" s="1"/>
    </row>
    <row r="1196" spans="1:4" s="14" customFormat="1" x14ac:dyDescent="0.25">
      <c r="A1196" s="1"/>
      <c r="B1196" s="1"/>
      <c r="C1196" s="1"/>
      <c r="D1196" s="1"/>
    </row>
    <row r="1197" spans="1:4" s="14" customFormat="1" x14ac:dyDescent="0.25">
      <c r="A1197" s="1"/>
      <c r="B1197" s="1"/>
      <c r="C1197" s="1"/>
      <c r="D1197" s="1"/>
    </row>
    <row r="1198" spans="1:4" s="14" customFormat="1" x14ac:dyDescent="0.25">
      <c r="A1198" s="1"/>
      <c r="B1198" s="1"/>
      <c r="C1198" s="1"/>
      <c r="D1198" s="1"/>
    </row>
    <row r="1199" spans="1:4" s="14" customFormat="1" x14ac:dyDescent="0.25">
      <c r="A1199" s="1"/>
      <c r="B1199" s="1"/>
      <c r="C1199" s="1"/>
      <c r="D1199" s="1"/>
    </row>
    <row r="1200" spans="1:4" s="14" customFormat="1" x14ac:dyDescent="0.25">
      <c r="A1200" s="1"/>
      <c r="B1200" s="1"/>
      <c r="C1200" s="1"/>
      <c r="D1200" s="1"/>
    </row>
    <row r="1201" spans="1:4" s="14" customFormat="1" x14ac:dyDescent="0.25">
      <c r="A1201" s="1"/>
      <c r="B1201" s="1"/>
      <c r="C1201" s="1"/>
      <c r="D1201" s="1"/>
    </row>
    <row r="1202" spans="1:4" s="14" customFormat="1" x14ac:dyDescent="0.25">
      <c r="A1202" s="1"/>
      <c r="B1202" s="1"/>
      <c r="C1202" s="1"/>
      <c r="D1202" s="1"/>
    </row>
    <row r="1203" spans="1:4" s="14" customFormat="1" x14ac:dyDescent="0.25">
      <c r="A1203" s="1"/>
      <c r="B1203" s="1"/>
      <c r="C1203" s="1"/>
      <c r="D1203" s="1"/>
    </row>
    <row r="1204" spans="1:4" s="14" customFormat="1" x14ac:dyDescent="0.25">
      <c r="A1204" s="1"/>
      <c r="B1204" s="1"/>
      <c r="C1204" s="1"/>
      <c r="D1204" s="1"/>
    </row>
    <row r="1205" spans="1:4" s="14" customFormat="1" x14ac:dyDescent="0.25">
      <c r="A1205" s="1"/>
      <c r="B1205" s="1"/>
      <c r="C1205" s="1"/>
      <c r="D1205" s="1"/>
    </row>
    <row r="1206" spans="1:4" s="14" customFormat="1" x14ac:dyDescent="0.25">
      <c r="A1206" s="1"/>
      <c r="B1206" s="1"/>
      <c r="C1206" s="1"/>
      <c r="D1206" s="1"/>
    </row>
    <row r="1207" spans="1:4" s="14" customFormat="1" x14ac:dyDescent="0.25">
      <c r="A1207" s="1"/>
      <c r="B1207" s="1"/>
      <c r="C1207" s="1"/>
      <c r="D1207" s="1"/>
    </row>
    <row r="1208" spans="1:4" s="14" customFormat="1" x14ac:dyDescent="0.25">
      <c r="A1208" s="1"/>
      <c r="B1208" s="1"/>
      <c r="C1208" s="1"/>
      <c r="D1208" s="1"/>
    </row>
    <row r="1209" spans="1:4" s="14" customFormat="1" x14ac:dyDescent="0.25">
      <c r="A1209" s="1"/>
      <c r="B1209" s="1"/>
      <c r="C1209" s="1"/>
      <c r="D1209" s="1"/>
    </row>
    <row r="1210" spans="1:4" s="14" customFormat="1" x14ac:dyDescent="0.25">
      <c r="A1210" s="1"/>
      <c r="B1210" s="1"/>
      <c r="C1210" s="1"/>
      <c r="D1210" s="1"/>
    </row>
    <row r="1211" spans="1:4" s="14" customFormat="1" x14ac:dyDescent="0.25">
      <c r="A1211" s="1"/>
      <c r="B1211" s="1"/>
      <c r="C1211" s="1"/>
      <c r="D1211" s="1"/>
    </row>
    <row r="1212" spans="1:4" s="14" customFormat="1" x14ac:dyDescent="0.25">
      <c r="A1212" s="1"/>
      <c r="B1212" s="1"/>
      <c r="C1212" s="1"/>
      <c r="D1212" s="1"/>
    </row>
    <row r="1213" spans="1:4" s="14" customFormat="1" x14ac:dyDescent="0.25">
      <c r="A1213" s="1"/>
      <c r="B1213" s="1"/>
      <c r="C1213" s="1"/>
      <c r="D1213" s="1"/>
    </row>
    <row r="1214" spans="1:4" s="14" customFormat="1" x14ac:dyDescent="0.25">
      <c r="A1214" s="1"/>
      <c r="B1214" s="1"/>
      <c r="C1214" s="1"/>
      <c r="D1214" s="1"/>
    </row>
    <row r="1215" spans="1:4" s="14" customFormat="1" x14ac:dyDescent="0.25">
      <c r="A1215" s="1"/>
      <c r="B1215" s="1"/>
      <c r="C1215" s="1"/>
      <c r="D1215" s="1"/>
    </row>
    <row r="1216" spans="1:4" s="14" customFormat="1" x14ac:dyDescent="0.25">
      <c r="A1216" s="1"/>
      <c r="B1216" s="1"/>
      <c r="C1216" s="1"/>
      <c r="D1216" s="1"/>
    </row>
    <row r="1217" spans="1:4" s="14" customFormat="1" x14ac:dyDescent="0.25">
      <c r="A1217" s="1"/>
      <c r="B1217" s="1"/>
      <c r="C1217" s="1"/>
      <c r="D1217" s="1"/>
    </row>
    <row r="1218" spans="1:4" s="14" customFormat="1" x14ac:dyDescent="0.25">
      <c r="A1218" s="1"/>
      <c r="B1218" s="1"/>
      <c r="C1218" s="1"/>
      <c r="D1218" s="1"/>
    </row>
    <row r="1219" spans="1:4" s="14" customFormat="1" x14ac:dyDescent="0.25">
      <c r="A1219" s="1"/>
      <c r="B1219" s="1"/>
      <c r="C1219" s="1"/>
      <c r="D1219" s="1"/>
    </row>
    <row r="1220" spans="1:4" s="14" customFormat="1" x14ac:dyDescent="0.25">
      <c r="A1220" s="1"/>
      <c r="B1220" s="1"/>
      <c r="C1220" s="1"/>
      <c r="D1220" s="1"/>
    </row>
    <row r="1221" spans="1:4" s="14" customFormat="1" x14ac:dyDescent="0.25">
      <c r="A1221" s="1"/>
      <c r="B1221" s="1"/>
      <c r="C1221" s="1"/>
      <c r="D1221" s="1"/>
    </row>
    <row r="1222" spans="1:4" s="14" customFormat="1" x14ac:dyDescent="0.25">
      <c r="A1222" s="1"/>
      <c r="B1222" s="1"/>
      <c r="C1222" s="1"/>
      <c r="D1222" s="1"/>
    </row>
    <row r="1223" spans="1:4" s="14" customFormat="1" x14ac:dyDescent="0.25">
      <c r="A1223" s="1"/>
      <c r="B1223" s="1"/>
      <c r="C1223" s="1"/>
      <c r="D1223" s="1"/>
    </row>
    <row r="1224" spans="1:4" s="14" customFormat="1" x14ac:dyDescent="0.25">
      <c r="A1224" s="1"/>
      <c r="B1224" s="1"/>
      <c r="C1224" s="1"/>
      <c r="D1224" s="1"/>
    </row>
    <row r="1225" spans="1:4" s="14" customFormat="1" x14ac:dyDescent="0.25">
      <c r="A1225" s="1"/>
      <c r="B1225" s="1"/>
      <c r="C1225" s="1"/>
      <c r="D1225" s="1"/>
    </row>
    <row r="1226" spans="1:4" s="14" customFormat="1" x14ac:dyDescent="0.25">
      <c r="A1226" s="1"/>
      <c r="B1226" s="1"/>
      <c r="C1226" s="1"/>
      <c r="D1226" s="1"/>
    </row>
    <row r="1227" spans="1:4" s="14" customFormat="1" x14ac:dyDescent="0.25">
      <c r="A1227" s="1"/>
      <c r="B1227" s="1"/>
      <c r="C1227" s="1"/>
      <c r="D1227" s="1"/>
    </row>
    <row r="1228" spans="1:4" s="14" customFormat="1" x14ac:dyDescent="0.25">
      <c r="A1228" s="1"/>
      <c r="B1228" s="1"/>
      <c r="C1228" s="1"/>
      <c r="D1228" s="1"/>
    </row>
    <row r="1229" spans="1:4" s="14" customFormat="1" x14ac:dyDescent="0.25">
      <c r="A1229" s="1"/>
      <c r="B1229" s="1"/>
      <c r="C1229" s="1"/>
      <c r="D1229" s="1"/>
    </row>
    <row r="1230" spans="1:4" s="14" customFormat="1" x14ac:dyDescent="0.25">
      <c r="A1230" s="1"/>
      <c r="B1230" s="1"/>
      <c r="C1230" s="1"/>
      <c r="D1230" s="1"/>
    </row>
    <row r="1231" spans="1:4" s="14" customFormat="1" x14ac:dyDescent="0.25">
      <c r="A1231" s="1"/>
      <c r="B1231" s="1"/>
      <c r="C1231" s="1"/>
      <c r="D1231" s="1"/>
    </row>
    <row r="1232" spans="1:4" s="14" customFormat="1" x14ac:dyDescent="0.25">
      <c r="A1232" s="1"/>
      <c r="B1232" s="1"/>
      <c r="C1232" s="1"/>
      <c r="D1232" s="1"/>
    </row>
    <row r="1233" spans="1:4" s="14" customFormat="1" x14ac:dyDescent="0.25">
      <c r="A1233" s="1"/>
      <c r="B1233" s="1"/>
      <c r="C1233" s="1"/>
      <c r="D1233" s="1"/>
    </row>
    <row r="1234" spans="1:4" s="14" customFormat="1" x14ac:dyDescent="0.25">
      <c r="A1234" s="1"/>
      <c r="B1234" s="1"/>
      <c r="C1234" s="1"/>
      <c r="D1234" s="1"/>
    </row>
    <row r="1235" spans="1:4" s="14" customFormat="1" x14ac:dyDescent="0.25">
      <c r="A1235" s="1"/>
      <c r="B1235" s="1"/>
      <c r="C1235" s="1"/>
      <c r="D1235" s="1"/>
    </row>
    <row r="1236" spans="1:4" s="14" customFormat="1" x14ac:dyDescent="0.25">
      <c r="A1236" s="1"/>
      <c r="B1236" s="1"/>
      <c r="C1236" s="1"/>
      <c r="D1236" s="1"/>
    </row>
    <row r="1237" spans="1:4" s="14" customFormat="1" x14ac:dyDescent="0.25">
      <c r="A1237" s="1"/>
      <c r="B1237" s="1"/>
      <c r="C1237" s="1"/>
      <c r="D1237" s="1"/>
    </row>
    <row r="1238" spans="1:4" s="14" customFormat="1" x14ac:dyDescent="0.25">
      <c r="A1238" s="1"/>
      <c r="B1238" s="1"/>
      <c r="C1238" s="1"/>
      <c r="D1238" s="1"/>
    </row>
    <row r="1239" spans="1:4" s="14" customFormat="1" x14ac:dyDescent="0.25">
      <c r="A1239" s="1"/>
      <c r="B1239" s="1"/>
      <c r="C1239" s="1"/>
      <c r="D1239" s="1"/>
    </row>
    <row r="1240" spans="1:4" s="14" customFormat="1" x14ac:dyDescent="0.25">
      <c r="A1240" s="1"/>
      <c r="B1240" s="1"/>
      <c r="C1240" s="1"/>
      <c r="D1240" s="1"/>
    </row>
    <row r="1241" spans="1:4" s="14" customFormat="1" x14ac:dyDescent="0.25">
      <c r="A1241" s="1"/>
      <c r="B1241" s="1"/>
      <c r="C1241" s="1"/>
      <c r="D1241" s="1"/>
    </row>
    <row r="1242" spans="1:4" s="14" customFormat="1" x14ac:dyDescent="0.25">
      <c r="A1242" s="1"/>
      <c r="B1242" s="1"/>
      <c r="C1242" s="1"/>
      <c r="D1242" s="1"/>
    </row>
    <row r="1243" spans="1:4" s="14" customFormat="1" x14ac:dyDescent="0.25">
      <c r="A1243" s="1"/>
      <c r="B1243" s="1"/>
      <c r="C1243" s="1"/>
      <c r="D1243" s="1"/>
    </row>
    <row r="1244" spans="1:4" s="14" customFormat="1" x14ac:dyDescent="0.25">
      <c r="A1244" s="1"/>
      <c r="B1244" s="1"/>
      <c r="C1244" s="1"/>
      <c r="D1244" s="1"/>
    </row>
    <row r="1245" spans="1:4" s="14" customFormat="1" x14ac:dyDescent="0.25">
      <c r="A1245" s="1"/>
      <c r="B1245" s="1"/>
      <c r="C1245" s="1"/>
      <c r="D1245" s="1"/>
    </row>
    <row r="1246" spans="1:4" s="14" customFormat="1" x14ac:dyDescent="0.25">
      <c r="A1246" s="1"/>
      <c r="B1246" s="1"/>
      <c r="C1246" s="1"/>
      <c r="D1246" s="1"/>
    </row>
    <row r="1247" spans="1:4" s="14" customFormat="1" x14ac:dyDescent="0.25">
      <c r="A1247" s="1"/>
      <c r="B1247" s="1"/>
      <c r="C1247" s="1"/>
      <c r="D1247" s="1"/>
    </row>
    <row r="1248" spans="1:4" s="14" customFormat="1" x14ac:dyDescent="0.25">
      <c r="A1248" s="1"/>
      <c r="B1248" s="1"/>
      <c r="C1248" s="1"/>
      <c r="D1248" s="1"/>
    </row>
    <row r="1249" spans="1:4" s="14" customFormat="1" x14ac:dyDescent="0.25">
      <c r="A1249" s="1"/>
      <c r="B1249" s="1"/>
      <c r="C1249" s="1"/>
      <c r="D1249" s="1"/>
    </row>
    <row r="1250" spans="1:4" s="14" customFormat="1" x14ac:dyDescent="0.25">
      <c r="A1250" s="1"/>
      <c r="B1250" s="1"/>
      <c r="C1250" s="1"/>
      <c r="D1250" s="1"/>
    </row>
    <row r="1251" spans="1:4" s="14" customFormat="1" x14ac:dyDescent="0.25">
      <c r="A1251" s="1"/>
      <c r="B1251" s="1"/>
      <c r="C1251" s="1"/>
      <c r="D1251" s="1"/>
    </row>
    <row r="1252" spans="1:4" s="14" customFormat="1" x14ac:dyDescent="0.25">
      <c r="A1252" s="1"/>
      <c r="B1252" s="1"/>
      <c r="C1252" s="1"/>
      <c r="D1252" s="1"/>
    </row>
    <row r="1253" spans="1:4" s="14" customFormat="1" x14ac:dyDescent="0.25">
      <c r="A1253" s="1"/>
      <c r="B1253" s="1"/>
      <c r="C1253" s="1"/>
      <c r="D1253" s="1"/>
    </row>
    <row r="1254" spans="1:4" s="14" customFormat="1" x14ac:dyDescent="0.25">
      <c r="A1254" s="1"/>
      <c r="B1254" s="1"/>
      <c r="C1254" s="1"/>
      <c r="D1254" s="1"/>
    </row>
    <row r="1255" spans="1:4" s="14" customFormat="1" x14ac:dyDescent="0.25">
      <c r="A1255" s="1"/>
      <c r="B1255" s="1"/>
      <c r="C1255" s="1"/>
      <c r="D1255" s="1"/>
    </row>
    <row r="1256" spans="1:4" s="14" customFormat="1" x14ac:dyDescent="0.25">
      <c r="A1256" s="1"/>
      <c r="B1256" s="1"/>
      <c r="C1256" s="1"/>
      <c r="D1256" s="1"/>
    </row>
    <row r="1257" spans="1:4" s="14" customFormat="1" x14ac:dyDescent="0.25">
      <c r="A1257" s="1"/>
      <c r="B1257" s="1"/>
      <c r="C1257" s="1"/>
      <c r="D1257" s="1"/>
    </row>
    <row r="1258" spans="1:4" s="14" customFormat="1" x14ac:dyDescent="0.25">
      <c r="A1258" s="1"/>
      <c r="B1258" s="1"/>
      <c r="C1258" s="1"/>
      <c r="D1258" s="1"/>
    </row>
    <row r="1259" spans="1:4" s="14" customFormat="1" x14ac:dyDescent="0.25">
      <c r="A1259" s="1"/>
      <c r="B1259" s="1"/>
      <c r="C1259" s="1"/>
      <c r="D1259" s="1"/>
    </row>
    <row r="1260" spans="1:4" s="14" customFormat="1" x14ac:dyDescent="0.25">
      <c r="A1260" s="1"/>
      <c r="B1260" s="1"/>
      <c r="C1260" s="1"/>
      <c r="D1260" s="1"/>
    </row>
    <row r="1261" spans="1:4" s="14" customFormat="1" x14ac:dyDescent="0.25">
      <c r="A1261" s="1"/>
      <c r="B1261" s="1"/>
      <c r="C1261" s="1"/>
      <c r="D1261" s="1"/>
    </row>
    <row r="1262" spans="1:4" s="14" customFormat="1" x14ac:dyDescent="0.25">
      <c r="A1262" s="1"/>
      <c r="B1262" s="1"/>
      <c r="C1262" s="1"/>
      <c r="D1262" s="1"/>
    </row>
    <row r="1263" spans="1:4" s="14" customFormat="1" x14ac:dyDescent="0.25">
      <c r="A1263" s="1"/>
      <c r="B1263" s="1"/>
      <c r="C1263" s="1"/>
      <c r="D1263" s="1"/>
    </row>
    <row r="1264" spans="1:4" s="14" customFormat="1" x14ac:dyDescent="0.25">
      <c r="A1264" s="1"/>
      <c r="B1264" s="1"/>
      <c r="C1264" s="1"/>
      <c r="D1264" s="1"/>
    </row>
    <row r="1265" spans="1:4" s="14" customFormat="1" x14ac:dyDescent="0.25">
      <c r="A1265" s="1"/>
      <c r="B1265" s="1"/>
      <c r="C1265" s="1"/>
      <c r="D1265" s="1"/>
    </row>
    <row r="1266" spans="1:4" s="14" customFormat="1" x14ac:dyDescent="0.25">
      <c r="A1266" s="1"/>
      <c r="B1266" s="1"/>
      <c r="C1266" s="1"/>
      <c r="D1266" s="1"/>
    </row>
    <row r="1267" spans="1:4" s="14" customFormat="1" x14ac:dyDescent="0.25">
      <c r="A1267" s="1"/>
      <c r="B1267" s="1"/>
      <c r="C1267" s="1"/>
      <c r="D1267" s="1"/>
    </row>
    <row r="1268" spans="1:4" s="14" customFormat="1" x14ac:dyDescent="0.25">
      <c r="A1268" s="1"/>
      <c r="B1268" s="1"/>
      <c r="C1268" s="1"/>
      <c r="D1268" s="1"/>
    </row>
    <row r="1269" spans="1:4" s="14" customFormat="1" x14ac:dyDescent="0.25">
      <c r="A1269" s="1"/>
      <c r="B1269" s="1"/>
      <c r="C1269" s="1"/>
      <c r="D1269" s="1"/>
    </row>
    <row r="1270" spans="1:4" s="14" customFormat="1" x14ac:dyDescent="0.25">
      <c r="A1270" s="1"/>
      <c r="B1270" s="1"/>
      <c r="C1270" s="1"/>
      <c r="D1270" s="1"/>
    </row>
    <row r="1271" spans="1:4" s="14" customFormat="1" x14ac:dyDescent="0.25">
      <c r="A1271" s="1"/>
      <c r="B1271" s="1"/>
      <c r="C1271" s="1"/>
      <c r="D1271" s="1"/>
    </row>
    <row r="1272" spans="1:4" s="14" customFormat="1" x14ac:dyDescent="0.25">
      <c r="A1272" s="1"/>
      <c r="B1272" s="1"/>
      <c r="C1272" s="1"/>
      <c r="D1272" s="1"/>
    </row>
    <row r="1273" spans="1:4" s="14" customFormat="1" x14ac:dyDescent="0.25">
      <c r="A1273" s="1"/>
      <c r="B1273" s="1"/>
      <c r="C1273" s="1"/>
      <c r="D1273" s="1"/>
    </row>
    <row r="1274" spans="1:4" s="14" customFormat="1" x14ac:dyDescent="0.25">
      <c r="A1274" s="1"/>
      <c r="B1274" s="1"/>
      <c r="C1274" s="1"/>
      <c r="D1274" s="1"/>
    </row>
    <row r="1275" spans="1:4" s="14" customFormat="1" x14ac:dyDescent="0.25">
      <c r="A1275" s="1"/>
      <c r="B1275" s="1"/>
      <c r="C1275" s="1"/>
      <c r="D1275" s="1"/>
    </row>
    <row r="1276" spans="1:4" s="14" customFormat="1" x14ac:dyDescent="0.25">
      <c r="A1276" s="1"/>
      <c r="B1276" s="1"/>
      <c r="C1276" s="1"/>
      <c r="D1276" s="1"/>
    </row>
    <row r="1277" spans="1:4" s="14" customFormat="1" x14ac:dyDescent="0.25">
      <c r="A1277" s="1"/>
      <c r="B1277" s="1"/>
      <c r="C1277" s="1"/>
      <c r="D1277" s="1"/>
    </row>
    <row r="1278" spans="1:4" s="14" customFormat="1" x14ac:dyDescent="0.25">
      <c r="A1278" s="1"/>
      <c r="B1278" s="1"/>
      <c r="C1278" s="1"/>
      <c r="D1278" s="1"/>
    </row>
    <row r="1279" spans="1:4" s="14" customFormat="1" x14ac:dyDescent="0.25">
      <c r="A1279" s="1"/>
      <c r="B1279" s="1"/>
      <c r="C1279" s="1"/>
      <c r="D1279" s="1"/>
    </row>
    <row r="1280" spans="1:4" s="14" customFormat="1" x14ac:dyDescent="0.25">
      <c r="A1280" s="1"/>
      <c r="B1280" s="1"/>
      <c r="C1280" s="1"/>
      <c r="D1280" s="1"/>
    </row>
    <row r="1281" spans="1:4" s="14" customFormat="1" x14ac:dyDescent="0.25">
      <c r="A1281" s="1"/>
      <c r="B1281" s="1"/>
      <c r="C1281" s="1"/>
      <c r="D1281" s="1"/>
    </row>
    <row r="1282" spans="1:4" s="14" customFormat="1" x14ac:dyDescent="0.25">
      <c r="A1282" s="1"/>
      <c r="B1282" s="1"/>
      <c r="C1282" s="1"/>
      <c r="D1282" s="1"/>
    </row>
    <row r="1283" spans="1:4" s="14" customFormat="1" x14ac:dyDescent="0.25">
      <c r="A1283" s="1"/>
      <c r="B1283" s="1"/>
      <c r="C1283" s="1"/>
      <c r="D1283" s="1"/>
    </row>
    <row r="1284" spans="1:4" s="14" customFormat="1" x14ac:dyDescent="0.25">
      <c r="A1284" s="1"/>
      <c r="B1284" s="1"/>
      <c r="C1284" s="1"/>
      <c r="D1284" s="1"/>
    </row>
    <row r="1285" spans="1:4" s="14" customFormat="1" x14ac:dyDescent="0.25">
      <c r="A1285" s="1"/>
      <c r="B1285" s="1"/>
      <c r="C1285" s="1"/>
      <c r="D1285" s="1"/>
    </row>
    <row r="1286" spans="1:4" s="14" customFormat="1" x14ac:dyDescent="0.25">
      <c r="A1286" s="1"/>
      <c r="B1286" s="1"/>
      <c r="C1286" s="1"/>
      <c r="D1286" s="1"/>
    </row>
    <row r="1287" spans="1:4" s="14" customFormat="1" x14ac:dyDescent="0.25">
      <c r="A1287" s="1"/>
      <c r="B1287" s="1"/>
      <c r="C1287" s="1"/>
      <c r="D1287" s="1"/>
    </row>
    <row r="1288" spans="1:4" s="14" customFormat="1" x14ac:dyDescent="0.25">
      <c r="A1288" s="1"/>
      <c r="B1288" s="1"/>
      <c r="C1288" s="1"/>
      <c r="D1288" s="1"/>
    </row>
    <row r="1289" spans="1:4" s="14" customFormat="1" x14ac:dyDescent="0.25">
      <c r="A1289" s="1"/>
      <c r="B1289" s="1"/>
      <c r="C1289" s="1"/>
      <c r="D1289" s="1"/>
    </row>
    <row r="1290" spans="1:4" s="14" customFormat="1" x14ac:dyDescent="0.25">
      <c r="A1290" s="1"/>
      <c r="B1290" s="1"/>
      <c r="C1290" s="1"/>
      <c r="D1290" s="1"/>
    </row>
    <row r="1291" spans="1:4" s="14" customFormat="1" x14ac:dyDescent="0.25">
      <c r="A1291" s="1"/>
      <c r="B1291" s="1"/>
      <c r="C1291" s="1"/>
      <c r="D1291" s="1"/>
    </row>
    <row r="1292" spans="1:4" s="14" customFormat="1" x14ac:dyDescent="0.25">
      <c r="A1292" s="1"/>
      <c r="B1292" s="1"/>
      <c r="C1292" s="1"/>
      <c r="D1292" s="1"/>
    </row>
    <row r="1293" spans="1:4" s="14" customFormat="1" x14ac:dyDescent="0.25">
      <c r="A1293" s="1"/>
      <c r="B1293" s="1"/>
      <c r="C1293" s="1"/>
      <c r="D1293" s="1"/>
    </row>
    <row r="1294" spans="1:4" s="14" customFormat="1" x14ac:dyDescent="0.25">
      <c r="A1294" s="1"/>
      <c r="B1294" s="1"/>
      <c r="C1294" s="1"/>
      <c r="D1294" s="1"/>
    </row>
    <row r="1295" spans="1:4" s="14" customFormat="1" x14ac:dyDescent="0.25">
      <c r="A1295" s="1"/>
      <c r="B1295" s="1"/>
      <c r="C1295" s="1"/>
      <c r="D1295" s="1"/>
    </row>
    <row r="1296" spans="1:4" s="14" customFormat="1" x14ac:dyDescent="0.25">
      <c r="A1296" s="1"/>
      <c r="B1296" s="1"/>
      <c r="C1296" s="1"/>
      <c r="D1296" s="1"/>
    </row>
    <row r="1297" spans="1:4" s="14" customFormat="1" x14ac:dyDescent="0.25">
      <c r="A1297" s="1"/>
      <c r="B1297" s="1"/>
      <c r="C1297" s="1"/>
      <c r="D1297" s="1"/>
    </row>
    <row r="1298" spans="1:4" s="14" customFormat="1" x14ac:dyDescent="0.25">
      <c r="A1298" s="1"/>
      <c r="B1298" s="1"/>
      <c r="C1298" s="1"/>
      <c r="D1298" s="1"/>
    </row>
    <row r="1299" spans="1:4" s="14" customFormat="1" x14ac:dyDescent="0.25">
      <c r="A1299" s="1"/>
      <c r="B1299" s="1"/>
      <c r="C1299" s="1"/>
      <c r="D1299" s="1"/>
    </row>
    <row r="1300" spans="1:4" s="14" customFormat="1" x14ac:dyDescent="0.25">
      <c r="A1300" s="1"/>
      <c r="B1300" s="1"/>
      <c r="C1300" s="1"/>
      <c r="D1300" s="1"/>
    </row>
    <row r="1301" spans="1:4" s="14" customFormat="1" x14ac:dyDescent="0.25">
      <c r="A1301" s="1"/>
      <c r="B1301" s="1"/>
      <c r="C1301" s="1"/>
      <c r="D1301" s="1"/>
    </row>
    <row r="1302" spans="1:4" s="14" customFormat="1" x14ac:dyDescent="0.25">
      <c r="A1302" s="1"/>
      <c r="B1302" s="1"/>
      <c r="C1302" s="1"/>
      <c r="D1302" s="1"/>
    </row>
    <row r="1303" spans="1:4" s="14" customFormat="1" x14ac:dyDescent="0.25">
      <c r="A1303" s="1"/>
      <c r="B1303" s="1"/>
      <c r="C1303" s="1"/>
      <c r="D1303" s="1"/>
    </row>
    <row r="1304" spans="1:4" s="14" customFormat="1" x14ac:dyDescent="0.25">
      <c r="A1304" s="1"/>
      <c r="B1304" s="1"/>
      <c r="C1304" s="1"/>
      <c r="D1304" s="1"/>
    </row>
    <row r="1305" spans="1:4" s="14" customFormat="1" x14ac:dyDescent="0.25">
      <c r="A1305" s="1"/>
      <c r="B1305" s="1"/>
      <c r="C1305" s="1"/>
      <c r="D1305" s="1"/>
    </row>
    <row r="1306" spans="1:4" s="14" customFormat="1" x14ac:dyDescent="0.25">
      <c r="A1306" s="1"/>
      <c r="B1306" s="1"/>
      <c r="C1306" s="1"/>
      <c r="D1306" s="1"/>
    </row>
    <row r="1307" spans="1:4" s="14" customFormat="1" x14ac:dyDescent="0.25">
      <c r="A1307" s="1"/>
      <c r="B1307" s="1"/>
      <c r="C1307" s="1"/>
      <c r="D1307" s="1"/>
    </row>
    <row r="1308" spans="1:4" s="14" customFormat="1" x14ac:dyDescent="0.25">
      <c r="A1308" s="1"/>
      <c r="B1308" s="1"/>
      <c r="C1308" s="1"/>
      <c r="D1308" s="1"/>
    </row>
    <row r="1309" spans="1:4" s="14" customFormat="1" x14ac:dyDescent="0.25">
      <c r="A1309" s="1"/>
      <c r="B1309" s="1"/>
      <c r="C1309" s="1"/>
      <c r="D1309" s="1"/>
    </row>
    <row r="1310" spans="1:4" s="14" customFormat="1" x14ac:dyDescent="0.25">
      <c r="A1310" s="1"/>
      <c r="B1310" s="1"/>
      <c r="C1310" s="1"/>
      <c r="D1310" s="1"/>
    </row>
    <row r="1311" spans="1:4" s="14" customFormat="1" x14ac:dyDescent="0.25">
      <c r="A1311" s="1"/>
      <c r="B1311" s="1"/>
      <c r="C1311" s="1"/>
      <c r="D1311" s="1"/>
    </row>
    <row r="1312" spans="1:4" s="14" customFormat="1" x14ac:dyDescent="0.25">
      <c r="A1312" s="1"/>
      <c r="B1312" s="1"/>
      <c r="C1312" s="1"/>
      <c r="D1312" s="1"/>
    </row>
    <row r="1313" spans="1:4" s="14" customFormat="1" x14ac:dyDescent="0.25">
      <c r="A1313" s="1"/>
      <c r="B1313" s="1"/>
      <c r="C1313" s="1"/>
      <c r="D1313" s="1"/>
    </row>
    <row r="1314" spans="1:4" s="14" customFormat="1" x14ac:dyDescent="0.25">
      <c r="A1314" s="1"/>
      <c r="B1314" s="1"/>
      <c r="C1314" s="1"/>
      <c r="D1314" s="1"/>
    </row>
    <row r="1315" spans="1:4" s="14" customFormat="1" x14ac:dyDescent="0.25">
      <c r="A1315" s="1"/>
      <c r="B1315" s="1"/>
      <c r="C1315" s="1"/>
      <c r="D1315" s="1"/>
    </row>
    <row r="1316" spans="1:4" s="14" customFormat="1" x14ac:dyDescent="0.25">
      <c r="A1316" s="1"/>
      <c r="B1316" s="1"/>
      <c r="C1316" s="1"/>
      <c r="D1316" s="1"/>
    </row>
    <row r="1317" spans="1:4" s="14" customFormat="1" x14ac:dyDescent="0.25">
      <c r="A1317" s="1"/>
      <c r="B1317" s="1"/>
      <c r="C1317" s="1"/>
      <c r="D1317" s="1"/>
    </row>
    <row r="1318" spans="1:4" s="14" customFormat="1" x14ac:dyDescent="0.25">
      <c r="A1318" s="1"/>
      <c r="B1318" s="1"/>
      <c r="C1318" s="1"/>
      <c r="D1318" s="1"/>
    </row>
    <row r="1319" spans="1:4" s="14" customFormat="1" x14ac:dyDescent="0.25">
      <c r="A1319" s="1"/>
      <c r="B1319" s="1"/>
      <c r="C1319" s="1"/>
      <c r="D1319" s="1"/>
    </row>
    <row r="1320" spans="1:4" s="14" customFormat="1" x14ac:dyDescent="0.25">
      <c r="A1320" s="1"/>
      <c r="B1320" s="1"/>
      <c r="C1320" s="1"/>
      <c r="D1320" s="1"/>
    </row>
    <row r="1321" spans="1:4" s="14" customFormat="1" x14ac:dyDescent="0.25">
      <c r="A1321" s="1"/>
      <c r="B1321" s="1"/>
      <c r="C1321" s="1"/>
      <c r="D1321" s="1"/>
    </row>
    <row r="1322" spans="1:4" s="14" customFormat="1" x14ac:dyDescent="0.25">
      <c r="A1322" s="1"/>
      <c r="B1322" s="1"/>
      <c r="C1322" s="1"/>
      <c r="D1322" s="1"/>
    </row>
    <row r="1323" spans="1:4" s="14" customFormat="1" x14ac:dyDescent="0.25">
      <c r="A1323" s="1"/>
      <c r="B1323" s="1"/>
      <c r="C1323" s="1"/>
      <c r="D1323" s="1"/>
    </row>
    <row r="1324" spans="1:4" s="14" customFormat="1" x14ac:dyDescent="0.25">
      <c r="A1324" s="1"/>
      <c r="B1324" s="1"/>
      <c r="C1324" s="1"/>
      <c r="D1324" s="1"/>
    </row>
    <row r="1325" spans="1:4" s="14" customFormat="1" x14ac:dyDescent="0.25">
      <c r="A1325" s="1"/>
      <c r="B1325" s="1"/>
      <c r="C1325" s="1"/>
      <c r="D1325" s="1"/>
    </row>
    <row r="1326" spans="1:4" s="14" customFormat="1" x14ac:dyDescent="0.25">
      <c r="A1326" s="1"/>
      <c r="B1326" s="1"/>
      <c r="C1326" s="1"/>
      <c r="D1326" s="1"/>
    </row>
    <row r="1327" spans="1:4" s="14" customFormat="1" x14ac:dyDescent="0.25">
      <c r="A1327" s="1"/>
      <c r="B1327" s="1"/>
      <c r="C1327" s="1"/>
      <c r="D1327" s="1"/>
    </row>
    <row r="1328" spans="1:4" s="14" customFormat="1" x14ac:dyDescent="0.25">
      <c r="A1328" s="1"/>
      <c r="B1328" s="1"/>
      <c r="C1328" s="1"/>
      <c r="D1328" s="1"/>
    </row>
    <row r="1329" spans="1:4" s="14" customFormat="1" x14ac:dyDescent="0.25">
      <c r="A1329" s="1"/>
      <c r="B1329" s="1"/>
      <c r="C1329" s="1"/>
      <c r="D1329" s="1"/>
    </row>
    <row r="1330" spans="1:4" s="14" customFormat="1" x14ac:dyDescent="0.25">
      <c r="A1330" s="1"/>
      <c r="B1330" s="1"/>
      <c r="C1330" s="1"/>
      <c r="D1330" s="1"/>
    </row>
    <row r="1331" spans="1:4" s="14" customFormat="1" x14ac:dyDescent="0.25">
      <c r="A1331" s="1"/>
      <c r="B1331" s="1"/>
      <c r="C1331" s="1"/>
      <c r="D1331" s="1"/>
    </row>
    <row r="1332" spans="1:4" s="14" customFormat="1" x14ac:dyDescent="0.25">
      <c r="A1332" s="1"/>
      <c r="B1332" s="1"/>
      <c r="C1332" s="1"/>
      <c r="D1332" s="1"/>
    </row>
    <row r="1333" spans="1:4" s="14" customFormat="1" x14ac:dyDescent="0.25">
      <c r="A1333" s="1"/>
      <c r="B1333" s="1"/>
      <c r="C1333" s="1"/>
      <c r="D1333" s="1"/>
    </row>
    <row r="1334" spans="1:4" s="14" customFormat="1" x14ac:dyDescent="0.25">
      <c r="A1334" s="1"/>
      <c r="B1334" s="1"/>
      <c r="C1334" s="1"/>
      <c r="D1334" s="1"/>
    </row>
    <row r="1335" spans="1:4" s="14" customFormat="1" x14ac:dyDescent="0.25">
      <c r="A1335" s="1"/>
      <c r="B1335" s="1"/>
      <c r="C1335" s="1"/>
      <c r="D1335" s="1"/>
    </row>
    <row r="1336" spans="1:4" s="14" customFormat="1" x14ac:dyDescent="0.25">
      <c r="A1336" s="1"/>
      <c r="B1336" s="1"/>
      <c r="C1336" s="1"/>
      <c r="D1336" s="1"/>
    </row>
    <row r="1337" spans="1:4" s="14" customFormat="1" x14ac:dyDescent="0.25">
      <c r="A1337" s="1"/>
      <c r="B1337" s="1"/>
      <c r="C1337" s="1"/>
      <c r="D1337" s="1"/>
    </row>
    <row r="1338" spans="1:4" s="14" customFormat="1" x14ac:dyDescent="0.25">
      <c r="A1338" s="1"/>
      <c r="B1338" s="1"/>
      <c r="C1338" s="1"/>
      <c r="D1338" s="1"/>
    </row>
    <row r="1339" spans="1:4" s="14" customFormat="1" x14ac:dyDescent="0.25">
      <c r="A1339" s="1"/>
      <c r="B1339" s="1"/>
      <c r="C1339" s="1"/>
      <c r="D1339" s="1"/>
    </row>
    <row r="1340" spans="1:4" s="14" customFormat="1" x14ac:dyDescent="0.25">
      <c r="A1340" s="1"/>
      <c r="B1340" s="1"/>
      <c r="C1340" s="1"/>
      <c r="D1340" s="1"/>
    </row>
    <row r="1341" spans="1:4" s="14" customFormat="1" x14ac:dyDescent="0.25">
      <c r="A1341" s="1"/>
      <c r="B1341" s="1"/>
      <c r="C1341" s="1"/>
      <c r="D1341" s="1"/>
    </row>
    <row r="1342" spans="1:4" s="14" customFormat="1" x14ac:dyDescent="0.25">
      <c r="A1342" s="1"/>
      <c r="B1342" s="1"/>
      <c r="C1342" s="1"/>
      <c r="D1342" s="1"/>
    </row>
    <row r="1343" spans="1:4" s="14" customFormat="1" x14ac:dyDescent="0.25">
      <c r="A1343" s="1"/>
      <c r="B1343" s="1"/>
      <c r="C1343" s="1"/>
      <c r="D1343" s="1"/>
    </row>
    <row r="1344" spans="1:4" s="14" customFormat="1" x14ac:dyDescent="0.25">
      <c r="A1344" s="1"/>
      <c r="B1344" s="1"/>
      <c r="C1344" s="1"/>
      <c r="D1344" s="1"/>
    </row>
    <row r="1345" spans="1:4" s="14" customFormat="1" x14ac:dyDescent="0.25">
      <c r="A1345" s="1"/>
      <c r="B1345" s="1"/>
      <c r="C1345" s="1"/>
      <c r="D1345" s="1"/>
    </row>
    <row r="1346" spans="1:4" s="14" customFormat="1" x14ac:dyDescent="0.25">
      <c r="A1346" s="1"/>
      <c r="B1346" s="1"/>
      <c r="C1346" s="1"/>
      <c r="D1346" s="1"/>
    </row>
    <row r="1347" spans="1:4" s="14" customFormat="1" x14ac:dyDescent="0.25">
      <c r="A1347" s="1"/>
      <c r="B1347" s="1"/>
      <c r="C1347" s="1"/>
      <c r="D1347" s="1"/>
    </row>
    <row r="1348" spans="1:4" s="14" customFormat="1" x14ac:dyDescent="0.25">
      <c r="A1348" s="1"/>
      <c r="B1348" s="1"/>
      <c r="C1348" s="1"/>
      <c r="D1348" s="1"/>
    </row>
    <row r="1349" spans="1:4" s="14" customFormat="1" x14ac:dyDescent="0.25">
      <c r="A1349" s="1"/>
      <c r="B1349" s="1"/>
      <c r="C1349" s="1"/>
      <c r="D1349" s="1"/>
    </row>
    <row r="1350" spans="1:4" s="14" customFormat="1" x14ac:dyDescent="0.25">
      <c r="A1350" s="1"/>
      <c r="B1350" s="1"/>
      <c r="C1350" s="1"/>
      <c r="D1350" s="1"/>
    </row>
    <row r="1351" spans="1:4" s="14" customFormat="1" x14ac:dyDescent="0.25">
      <c r="A1351" s="1"/>
      <c r="B1351" s="1"/>
      <c r="C1351" s="1"/>
      <c r="D1351" s="1"/>
    </row>
    <row r="1352" spans="1:4" s="14" customFormat="1" x14ac:dyDescent="0.25">
      <c r="A1352" s="1"/>
      <c r="B1352" s="1"/>
      <c r="C1352" s="1"/>
      <c r="D1352" s="1"/>
    </row>
    <row r="1353" spans="1:4" s="14" customFormat="1" x14ac:dyDescent="0.25">
      <c r="A1353" s="1"/>
      <c r="B1353" s="1"/>
      <c r="C1353" s="1"/>
      <c r="D1353" s="1"/>
    </row>
    <row r="1354" spans="1:4" s="14" customFormat="1" x14ac:dyDescent="0.25">
      <c r="A1354" s="1"/>
      <c r="B1354" s="1"/>
      <c r="C1354" s="1"/>
      <c r="D1354" s="1"/>
    </row>
    <row r="1355" spans="1:4" s="14" customFormat="1" x14ac:dyDescent="0.25">
      <c r="A1355" s="1"/>
      <c r="B1355" s="1"/>
      <c r="C1355" s="1"/>
      <c r="D1355" s="1"/>
    </row>
    <row r="1356" spans="1:4" s="14" customFormat="1" x14ac:dyDescent="0.25">
      <c r="A1356" s="1"/>
      <c r="B1356" s="1"/>
      <c r="C1356" s="1"/>
      <c r="D1356" s="1"/>
    </row>
    <row r="1357" spans="1:4" s="14" customFormat="1" x14ac:dyDescent="0.25">
      <c r="A1357" s="1"/>
      <c r="B1357" s="1"/>
      <c r="C1357" s="1"/>
      <c r="D1357" s="1"/>
    </row>
    <row r="1358" spans="1:4" s="14" customFormat="1" x14ac:dyDescent="0.25">
      <c r="A1358" s="1"/>
      <c r="B1358" s="1"/>
      <c r="C1358" s="1"/>
      <c r="D1358" s="1"/>
    </row>
    <row r="1359" spans="1:4" s="14" customFormat="1" x14ac:dyDescent="0.25">
      <c r="A1359" s="1"/>
      <c r="B1359" s="1"/>
      <c r="C1359" s="1"/>
      <c r="D1359" s="1"/>
    </row>
    <row r="1360" spans="1:4" s="14" customFormat="1" x14ac:dyDescent="0.25">
      <c r="A1360" s="1"/>
      <c r="B1360" s="1"/>
      <c r="C1360" s="1"/>
      <c r="D1360" s="1"/>
    </row>
    <row r="1361" spans="1:4" s="14" customFormat="1" x14ac:dyDescent="0.25">
      <c r="A1361" s="1"/>
      <c r="B1361" s="1"/>
      <c r="C1361" s="1"/>
      <c r="D1361" s="1"/>
    </row>
    <row r="1362" spans="1:4" s="14" customFormat="1" x14ac:dyDescent="0.25">
      <c r="A1362" s="1"/>
      <c r="B1362" s="1"/>
      <c r="C1362" s="1"/>
      <c r="D1362" s="1"/>
    </row>
    <row r="1363" spans="1:4" s="14" customFormat="1" x14ac:dyDescent="0.25">
      <c r="A1363" s="1"/>
      <c r="B1363" s="1"/>
      <c r="C1363" s="1"/>
      <c r="D1363" s="1"/>
    </row>
    <row r="1364" spans="1:4" s="14" customFormat="1" x14ac:dyDescent="0.25">
      <c r="A1364" s="1"/>
      <c r="B1364" s="1"/>
      <c r="C1364" s="1"/>
      <c r="D1364" s="1"/>
    </row>
    <row r="1365" spans="1:4" s="14" customFormat="1" x14ac:dyDescent="0.25">
      <c r="A1365" s="1"/>
      <c r="B1365" s="1"/>
      <c r="C1365" s="1"/>
      <c r="D1365" s="1"/>
    </row>
    <row r="1366" spans="1:4" s="14" customFormat="1" x14ac:dyDescent="0.25">
      <c r="A1366" s="1"/>
      <c r="B1366" s="1"/>
      <c r="C1366" s="1"/>
      <c r="D1366" s="1"/>
    </row>
    <row r="1367" spans="1:4" s="14" customFormat="1" x14ac:dyDescent="0.25">
      <c r="A1367" s="1"/>
      <c r="B1367" s="1"/>
      <c r="C1367" s="1"/>
      <c r="D1367" s="1"/>
    </row>
    <row r="1368" spans="1:4" s="14" customFormat="1" x14ac:dyDescent="0.25">
      <c r="A1368" s="1"/>
      <c r="B1368" s="1"/>
      <c r="C1368" s="1"/>
      <c r="D1368" s="1"/>
    </row>
    <row r="1369" spans="1:4" s="14" customFormat="1" x14ac:dyDescent="0.25">
      <c r="A1369" s="1"/>
      <c r="B1369" s="1"/>
      <c r="C1369" s="1"/>
      <c r="D1369" s="1"/>
    </row>
    <row r="1370" spans="1:4" s="14" customFormat="1" x14ac:dyDescent="0.25">
      <c r="A1370" s="1"/>
      <c r="B1370" s="1"/>
      <c r="C1370" s="1"/>
      <c r="D1370" s="1"/>
    </row>
    <row r="1371" spans="1:4" s="14" customFormat="1" x14ac:dyDescent="0.25">
      <c r="A1371" s="1"/>
      <c r="B1371" s="1"/>
      <c r="C1371" s="1"/>
      <c r="D1371" s="1"/>
    </row>
    <row r="1372" spans="1:4" s="14" customFormat="1" x14ac:dyDescent="0.25">
      <c r="A1372" s="1"/>
      <c r="B1372" s="1"/>
      <c r="C1372" s="1"/>
      <c r="D1372" s="1"/>
    </row>
    <row r="1373" spans="1:4" s="14" customFormat="1" x14ac:dyDescent="0.25">
      <c r="A1373" s="1"/>
      <c r="B1373" s="1"/>
      <c r="C1373" s="1"/>
      <c r="D1373" s="1"/>
    </row>
    <row r="1374" spans="1:4" s="14" customFormat="1" x14ac:dyDescent="0.25">
      <c r="A1374" s="1"/>
      <c r="B1374" s="1"/>
      <c r="C1374" s="1"/>
      <c r="D1374" s="1"/>
    </row>
    <row r="1375" spans="1:4" s="14" customFormat="1" x14ac:dyDescent="0.25">
      <c r="A1375" s="1"/>
      <c r="B1375" s="1"/>
      <c r="C1375" s="1"/>
      <c r="D1375" s="1"/>
    </row>
    <row r="1376" spans="1:4" s="14" customFormat="1" x14ac:dyDescent="0.25">
      <c r="A1376" s="1"/>
      <c r="B1376" s="1"/>
      <c r="C1376" s="1"/>
      <c r="D1376" s="1"/>
    </row>
    <row r="1377" spans="1:4" s="14" customFormat="1" x14ac:dyDescent="0.25">
      <c r="A1377" s="1"/>
      <c r="B1377" s="1"/>
      <c r="C1377" s="1"/>
      <c r="D1377" s="1"/>
    </row>
    <row r="1378" spans="1:4" s="14" customFormat="1" x14ac:dyDescent="0.25">
      <c r="A1378" s="1"/>
      <c r="B1378" s="1"/>
      <c r="C1378" s="1"/>
      <c r="D1378" s="1"/>
    </row>
    <row r="1379" spans="1:4" s="14" customFormat="1" x14ac:dyDescent="0.25">
      <c r="A1379" s="1"/>
      <c r="B1379" s="1"/>
      <c r="C1379" s="1"/>
      <c r="D1379" s="1"/>
    </row>
    <row r="1380" spans="1:4" s="14" customFormat="1" x14ac:dyDescent="0.25">
      <c r="A1380" s="1"/>
      <c r="B1380" s="1"/>
      <c r="C1380" s="1"/>
      <c r="D1380" s="1"/>
    </row>
    <row r="1381" spans="1:4" s="14" customFormat="1" x14ac:dyDescent="0.25">
      <c r="A1381" s="1"/>
      <c r="B1381" s="1"/>
      <c r="C1381" s="1"/>
      <c r="D1381" s="1"/>
    </row>
    <row r="1382" spans="1:4" s="14" customFormat="1" x14ac:dyDescent="0.25">
      <c r="A1382" s="1"/>
      <c r="B1382" s="1"/>
      <c r="C1382" s="1"/>
      <c r="D1382" s="1"/>
    </row>
    <row r="1383" spans="1:4" s="14" customFormat="1" x14ac:dyDescent="0.25">
      <c r="A1383" s="1"/>
      <c r="B1383" s="1"/>
      <c r="C1383" s="1"/>
      <c r="D1383" s="1"/>
    </row>
    <row r="1384" spans="1:4" s="14" customFormat="1" x14ac:dyDescent="0.25">
      <c r="A1384" s="1"/>
      <c r="B1384" s="1"/>
      <c r="C1384" s="1"/>
      <c r="D1384" s="1"/>
    </row>
    <row r="1385" spans="1:4" s="14" customFormat="1" x14ac:dyDescent="0.25">
      <c r="A1385" s="1"/>
      <c r="B1385" s="1"/>
      <c r="C1385" s="1"/>
      <c r="D1385" s="1"/>
    </row>
    <row r="1386" spans="1:4" s="14" customFormat="1" x14ac:dyDescent="0.25">
      <c r="A1386" s="1"/>
      <c r="B1386" s="1"/>
      <c r="C1386" s="1"/>
      <c r="D1386" s="1"/>
    </row>
    <row r="1387" spans="1:4" s="14" customFormat="1" x14ac:dyDescent="0.25">
      <c r="A1387" s="1"/>
      <c r="B1387" s="1"/>
      <c r="C1387" s="1"/>
      <c r="D1387" s="1"/>
    </row>
    <row r="1388" spans="1:4" s="14" customFormat="1" x14ac:dyDescent="0.25">
      <c r="A1388" s="1"/>
      <c r="B1388" s="1"/>
      <c r="C1388" s="1"/>
      <c r="D1388" s="1"/>
    </row>
    <row r="1389" spans="1:4" s="14" customFormat="1" x14ac:dyDescent="0.25">
      <c r="A1389" s="1"/>
      <c r="B1389" s="1"/>
      <c r="C1389" s="1"/>
      <c r="D1389" s="1"/>
    </row>
    <row r="1390" spans="1:4" s="14" customFormat="1" x14ac:dyDescent="0.25">
      <c r="A1390" s="1"/>
      <c r="B1390" s="1"/>
      <c r="C1390" s="1"/>
      <c r="D1390" s="1"/>
    </row>
    <row r="1391" spans="1:4" s="14" customFormat="1" x14ac:dyDescent="0.25">
      <c r="A1391" s="1"/>
      <c r="B1391" s="1"/>
      <c r="C1391" s="1"/>
      <c r="D1391" s="1"/>
    </row>
    <row r="1392" spans="1:4" s="14" customFormat="1" x14ac:dyDescent="0.25">
      <c r="A1392" s="1"/>
      <c r="B1392" s="1"/>
      <c r="C1392" s="1"/>
      <c r="D1392" s="1"/>
    </row>
    <row r="1393" spans="1:4" s="14" customFormat="1" x14ac:dyDescent="0.25">
      <c r="A1393" s="1"/>
      <c r="B1393" s="1"/>
      <c r="C1393" s="1"/>
      <c r="D1393" s="1"/>
    </row>
    <row r="1394" spans="1:4" s="14" customFormat="1" x14ac:dyDescent="0.25">
      <c r="A1394" s="1"/>
      <c r="B1394" s="1"/>
      <c r="C1394" s="1"/>
      <c r="D1394" s="1"/>
    </row>
    <row r="1395" spans="1:4" s="14" customFormat="1" x14ac:dyDescent="0.25">
      <c r="A1395" s="1"/>
      <c r="B1395" s="1"/>
      <c r="C1395" s="1"/>
      <c r="D1395" s="1"/>
    </row>
    <row r="1396" spans="1:4" s="14" customFormat="1" x14ac:dyDescent="0.25">
      <c r="A1396" s="1"/>
      <c r="B1396" s="1"/>
      <c r="C1396" s="1"/>
      <c r="D1396" s="1"/>
    </row>
    <row r="1397" spans="1:4" s="14" customFormat="1" x14ac:dyDescent="0.25">
      <c r="A1397" s="1"/>
      <c r="B1397" s="1"/>
      <c r="C1397" s="1"/>
      <c r="D1397" s="1"/>
    </row>
    <row r="1398" spans="1:4" s="14" customFormat="1" x14ac:dyDescent="0.25">
      <c r="A1398" s="1"/>
      <c r="B1398" s="1"/>
      <c r="C1398" s="1"/>
      <c r="D1398" s="1"/>
    </row>
    <row r="1399" spans="1:4" s="14" customFormat="1" x14ac:dyDescent="0.25">
      <c r="A1399" s="1"/>
      <c r="B1399" s="1"/>
      <c r="C1399" s="1"/>
      <c r="D1399" s="1"/>
    </row>
    <row r="1400" spans="1:4" s="14" customFormat="1" x14ac:dyDescent="0.25">
      <c r="A1400" s="1"/>
      <c r="B1400" s="1"/>
      <c r="C1400" s="1"/>
      <c r="D1400" s="1"/>
    </row>
    <row r="1401" spans="1:4" s="14" customFormat="1" x14ac:dyDescent="0.25">
      <c r="A1401" s="1"/>
      <c r="B1401" s="1"/>
      <c r="C1401" s="1"/>
      <c r="D1401" s="1"/>
    </row>
    <row r="1402" spans="1:4" s="14" customFormat="1" x14ac:dyDescent="0.25">
      <c r="A1402" s="1"/>
      <c r="B1402" s="1"/>
      <c r="C1402" s="1"/>
      <c r="D1402" s="1"/>
    </row>
    <row r="1403" spans="1:4" s="14" customFormat="1" x14ac:dyDescent="0.25">
      <c r="A1403" s="1"/>
      <c r="B1403" s="1"/>
      <c r="C1403" s="1"/>
      <c r="D1403" s="1"/>
    </row>
    <row r="1404" spans="1:4" s="14" customFormat="1" x14ac:dyDescent="0.25">
      <c r="A1404" s="1"/>
      <c r="B1404" s="1"/>
      <c r="C1404" s="1"/>
      <c r="D1404" s="1"/>
    </row>
    <row r="1405" spans="1:4" s="14" customFormat="1" x14ac:dyDescent="0.25">
      <c r="A1405" s="1"/>
      <c r="B1405" s="1"/>
      <c r="C1405" s="1"/>
      <c r="D1405" s="1"/>
    </row>
    <row r="1406" spans="1:4" s="14" customFormat="1" x14ac:dyDescent="0.25">
      <c r="A1406" s="1"/>
      <c r="B1406" s="1"/>
      <c r="C1406" s="1"/>
      <c r="D1406" s="1"/>
    </row>
    <row r="1407" spans="1:4" s="14" customFormat="1" x14ac:dyDescent="0.25">
      <c r="A1407" s="1"/>
      <c r="B1407" s="1"/>
      <c r="C1407" s="1"/>
      <c r="D1407" s="1"/>
    </row>
  </sheetData>
  <protectedRanges>
    <protectedRange sqref="M3:M4 P2:R4 J14:R18 J23:R25 J30:R32 J37:R37" name="Rango1"/>
  </protectedRanges>
  <mergeCells count="87">
    <mergeCell ref="G5:J5"/>
    <mergeCell ref="C6:D6"/>
    <mergeCell ref="F6:S6"/>
    <mergeCell ref="C8:D8"/>
    <mergeCell ref="F8:S8"/>
    <mergeCell ref="F2:I4"/>
    <mergeCell ref="J2:J4"/>
    <mergeCell ref="K2:L2"/>
    <mergeCell ref="R2:R4"/>
    <mergeCell ref="K3:L3"/>
    <mergeCell ref="K4:L4"/>
    <mergeCell ref="F10:T10"/>
    <mergeCell ref="C12:C19"/>
    <mergeCell ref="D12:D19"/>
    <mergeCell ref="G13:I13"/>
    <mergeCell ref="L13:M13"/>
    <mergeCell ref="N13:O13"/>
    <mergeCell ref="P13:R13"/>
    <mergeCell ref="L14:M14"/>
    <mergeCell ref="N14:O14"/>
    <mergeCell ref="S14:S18"/>
    <mergeCell ref="L15:M15"/>
    <mergeCell ref="N15:O15"/>
    <mergeCell ref="P15:R15"/>
    <mergeCell ref="L18:M18"/>
    <mergeCell ref="N18:O18"/>
    <mergeCell ref="P18:R18"/>
    <mergeCell ref="P14:R14"/>
    <mergeCell ref="G14:I14"/>
    <mergeCell ref="G15:I15"/>
    <mergeCell ref="G16:I16"/>
    <mergeCell ref="G17:I17"/>
    <mergeCell ref="G18:I18"/>
    <mergeCell ref="L16:M16"/>
    <mergeCell ref="N16:O16"/>
    <mergeCell ref="P16:R16"/>
    <mergeCell ref="L17:M17"/>
    <mergeCell ref="N17:O17"/>
    <mergeCell ref="P17:R17"/>
    <mergeCell ref="C21:C26"/>
    <mergeCell ref="D21:D26"/>
    <mergeCell ref="G22:I22"/>
    <mergeCell ref="L22:M22"/>
    <mergeCell ref="N22:O22"/>
    <mergeCell ref="G23:I23"/>
    <mergeCell ref="G24:I24"/>
    <mergeCell ref="G25:I25"/>
    <mergeCell ref="P22:R22"/>
    <mergeCell ref="L23:M23"/>
    <mergeCell ref="N23:O23"/>
    <mergeCell ref="P23:R23"/>
    <mergeCell ref="S23:S25"/>
    <mergeCell ref="L24:M24"/>
    <mergeCell ref="N24:O24"/>
    <mergeCell ref="P24:R24"/>
    <mergeCell ref="L25:M25"/>
    <mergeCell ref="N25:O25"/>
    <mergeCell ref="P25:R25"/>
    <mergeCell ref="C28:C33"/>
    <mergeCell ref="D28:D33"/>
    <mergeCell ref="G29:I29"/>
    <mergeCell ref="L29:M29"/>
    <mergeCell ref="N29:O29"/>
    <mergeCell ref="L32:M32"/>
    <mergeCell ref="N32:O32"/>
    <mergeCell ref="G30:I30"/>
    <mergeCell ref="G31:I31"/>
    <mergeCell ref="G32:I32"/>
    <mergeCell ref="P29:R29"/>
    <mergeCell ref="L30:M30"/>
    <mergeCell ref="N30:O30"/>
    <mergeCell ref="P30:R30"/>
    <mergeCell ref="P32:R32"/>
    <mergeCell ref="S30:S32"/>
    <mergeCell ref="L31:M31"/>
    <mergeCell ref="N31:O31"/>
    <mergeCell ref="P31:R31"/>
    <mergeCell ref="P36:R36"/>
    <mergeCell ref="L37:M37"/>
    <mergeCell ref="N37:O37"/>
    <mergeCell ref="P37:R37"/>
    <mergeCell ref="C35:C38"/>
    <mergeCell ref="D35:D38"/>
    <mergeCell ref="G36:I36"/>
    <mergeCell ref="L36:M36"/>
    <mergeCell ref="N36:O36"/>
    <mergeCell ref="G37:I37"/>
  </mergeCells>
  <conditionalFormatting sqref="S14 S30:S32">
    <cfRule type="cellIs" dxfId="111" priority="17" operator="between">
      <formula>0.851</formula>
      <formula>100</formula>
    </cfRule>
    <cfRule type="cellIs" dxfId="110" priority="18" operator="between">
      <formula>0.501</formula>
      <formula>0.85</formula>
    </cfRule>
    <cfRule type="cellIs" dxfId="109" priority="19" operator="between">
      <formula>0.351</formula>
      <formula>0.5</formula>
    </cfRule>
    <cfRule type="cellIs" dxfId="108" priority="20" operator="between">
      <formula>0</formula>
      <formula>0.35</formula>
    </cfRule>
  </conditionalFormatting>
  <conditionalFormatting sqref="S23">
    <cfRule type="cellIs" dxfId="107" priority="13" operator="between">
      <formula>0.851</formula>
      <formula>100</formula>
    </cfRule>
    <cfRule type="cellIs" dxfId="106" priority="14" operator="between">
      <formula>0.501</formula>
      <formula>0.85</formula>
    </cfRule>
    <cfRule type="cellIs" dxfId="105" priority="15" operator="between">
      <formula>0.351</formula>
      <formula>0.5</formula>
    </cfRule>
    <cfRule type="cellIs" dxfId="104" priority="16" operator="between">
      <formula>0</formula>
      <formula>0.35</formula>
    </cfRule>
  </conditionalFormatting>
  <conditionalFormatting sqref="S37">
    <cfRule type="cellIs" dxfId="103" priority="1" operator="between">
      <formula>0.851</formula>
      <formula>100</formula>
    </cfRule>
    <cfRule type="cellIs" dxfId="102" priority="2" operator="between">
      <formula>0.501</formula>
      <formula>0.85</formula>
    </cfRule>
    <cfRule type="cellIs" dxfId="101" priority="3" operator="between">
      <formula>0.351</formula>
      <formula>0.5</formula>
    </cfRule>
    <cfRule type="cellIs" dxfId="100" priority="4" operator="between">
      <formula>0</formula>
      <formula>0.35</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47999-55B7-476A-B3AE-0B3F43D49291}">
  <dimension ref="B2:I26"/>
  <sheetViews>
    <sheetView showGridLines="0" zoomScaleNormal="100" workbookViewId="0">
      <selection activeCell="B9" sqref="B9"/>
    </sheetView>
  </sheetViews>
  <sheetFormatPr baseColWidth="10" defaultColWidth="11.42578125" defaultRowHeight="15" x14ac:dyDescent="0.25"/>
  <cols>
    <col min="1" max="1" width="1.5703125" style="43" customWidth="1"/>
    <col min="2" max="2" width="14.140625" style="43" customWidth="1"/>
    <col min="3" max="3" width="29.5703125" style="43" customWidth="1"/>
    <col min="4" max="4" width="33" style="43" customWidth="1"/>
    <col min="5" max="5" width="42.5703125" style="43" customWidth="1"/>
    <col min="6" max="6" width="28.42578125" style="43" customWidth="1"/>
    <col min="7" max="7" width="32.85546875" style="43" customWidth="1"/>
    <col min="8" max="8" width="18.7109375" style="43" customWidth="1"/>
    <col min="9" max="9" width="26.5703125" style="43" customWidth="1"/>
    <col min="10" max="10" width="16.28515625" style="43" bestFit="1" customWidth="1"/>
    <col min="11" max="11" width="14.85546875" style="43" bestFit="1" customWidth="1"/>
    <col min="12" max="12" width="16.28515625" style="43" bestFit="1" customWidth="1"/>
    <col min="13" max="13" width="17.85546875" style="43" bestFit="1" customWidth="1"/>
    <col min="14" max="14" width="21" style="43" bestFit="1" customWidth="1"/>
    <col min="15" max="15" width="27.42578125" style="43" bestFit="1" customWidth="1"/>
    <col min="16" max="16384" width="11.42578125" style="43"/>
  </cols>
  <sheetData>
    <row r="2" spans="2:9" ht="66" customHeight="1" x14ac:dyDescent="0.25">
      <c r="B2" s="41"/>
      <c r="C2" s="186" t="s">
        <v>219</v>
      </c>
      <c r="D2" s="186"/>
      <c r="E2" s="186"/>
      <c r="F2" s="186"/>
      <c r="G2" s="186"/>
      <c r="H2" s="186"/>
      <c r="I2" s="186"/>
    </row>
    <row r="3" spans="2:9" x14ac:dyDescent="0.25">
      <c r="B3" s="190" t="s">
        <v>207</v>
      </c>
      <c r="C3" s="190"/>
      <c r="D3" s="2" t="s">
        <v>240</v>
      </c>
      <c r="E3" s="82"/>
      <c r="F3" s="44" t="s">
        <v>1</v>
      </c>
      <c r="G3" s="45"/>
      <c r="H3" s="46"/>
      <c r="I3" s="192" t="s">
        <v>2</v>
      </c>
    </row>
    <row r="4" spans="2:9" x14ac:dyDescent="0.25">
      <c r="B4" s="190" t="s">
        <v>3</v>
      </c>
      <c r="C4" s="190"/>
      <c r="D4" s="83"/>
      <c r="E4" s="83"/>
      <c r="F4" s="42" t="s">
        <v>4</v>
      </c>
      <c r="G4" s="47"/>
      <c r="H4" s="46"/>
      <c r="I4" s="193"/>
    </row>
    <row r="5" spans="2:9" x14ac:dyDescent="0.25">
      <c r="B5" s="190" t="s">
        <v>5</v>
      </c>
      <c r="C5" s="190"/>
      <c r="D5" s="83"/>
      <c r="E5" s="83"/>
      <c r="F5" s="42" t="s">
        <v>6</v>
      </c>
      <c r="G5" s="48"/>
      <c r="H5" s="49"/>
      <c r="I5" s="194"/>
    </row>
    <row r="6" spans="2:9" ht="8.25" customHeight="1" x14ac:dyDescent="0.25">
      <c r="B6" s="50"/>
      <c r="C6" s="50"/>
      <c r="D6" s="50"/>
      <c r="E6" s="50"/>
      <c r="F6" s="50"/>
      <c r="G6" s="50"/>
      <c r="H6" s="50"/>
      <c r="I6" s="50"/>
    </row>
    <row r="7" spans="2:9" ht="36.75" customHeight="1" x14ac:dyDescent="0.25">
      <c r="B7" s="195" t="s">
        <v>241</v>
      </c>
      <c r="C7" s="196"/>
      <c r="D7" s="196"/>
      <c r="E7" s="196"/>
      <c r="F7" s="196"/>
      <c r="G7" s="196"/>
      <c r="H7" s="196"/>
      <c r="I7" s="196"/>
    </row>
    <row r="8" spans="2:9" ht="32.25" customHeight="1" x14ac:dyDescent="0.25">
      <c r="B8" s="191" t="s">
        <v>206</v>
      </c>
      <c r="C8" s="191"/>
      <c r="D8" s="191"/>
      <c r="E8" s="191"/>
      <c r="F8" s="191"/>
      <c r="G8" s="191"/>
      <c r="H8" s="191"/>
      <c r="I8" s="191"/>
    </row>
    <row r="9" spans="2:9" s="51" customFormat="1" ht="42" customHeight="1" x14ac:dyDescent="0.25">
      <c r="B9" s="123" t="s">
        <v>147</v>
      </c>
      <c r="C9" s="122" t="s">
        <v>137</v>
      </c>
      <c r="D9" s="121" t="s">
        <v>15</v>
      </c>
      <c r="E9" s="120" t="s">
        <v>16</v>
      </c>
      <c r="F9" s="120" t="s">
        <v>138</v>
      </c>
      <c r="G9" s="119" t="s">
        <v>139</v>
      </c>
      <c r="H9" s="197" t="s">
        <v>143</v>
      </c>
      <c r="I9" s="198"/>
    </row>
    <row r="10" spans="2:9" ht="24.95" customHeight="1" x14ac:dyDescent="0.25">
      <c r="B10" s="84"/>
      <c r="C10" s="84"/>
      <c r="D10" s="77"/>
      <c r="E10" s="52"/>
      <c r="F10" s="52"/>
      <c r="G10" s="76"/>
      <c r="H10" s="188"/>
      <c r="I10" s="189"/>
    </row>
    <row r="11" spans="2:9" ht="24.95" customHeight="1" x14ac:dyDescent="0.25">
      <c r="B11" s="84"/>
      <c r="C11" s="84"/>
      <c r="D11" s="77"/>
      <c r="E11" s="52"/>
      <c r="F11" s="52"/>
      <c r="G11" s="76"/>
      <c r="H11" s="188"/>
      <c r="I11" s="189"/>
    </row>
    <row r="12" spans="2:9" ht="24.95" customHeight="1" x14ac:dyDescent="0.25">
      <c r="B12" s="84"/>
      <c r="C12" s="84"/>
      <c r="D12" s="77"/>
      <c r="E12" s="52"/>
      <c r="F12" s="52"/>
      <c r="G12" s="76"/>
      <c r="H12" s="188"/>
      <c r="I12" s="189"/>
    </row>
    <row r="13" spans="2:9" ht="24.95" customHeight="1" x14ac:dyDescent="0.25">
      <c r="B13" s="84"/>
      <c r="C13" s="84"/>
      <c r="D13" s="77"/>
      <c r="E13" s="52"/>
      <c r="F13" s="52"/>
      <c r="G13" s="76"/>
      <c r="H13" s="188"/>
      <c r="I13" s="189"/>
    </row>
    <row r="14" spans="2:9" ht="24.95" customHeight="1" x14ac:dyDescent="0.25">
      <c r="B14" s="84"/>
      <c r="C14" s="84"/>
      <c r="D14" s="77"/>
      <c r="E14" s="52"/>
      <c r="F14" s="52"/>
      <c r="G14" s="76"/>
      <c r="H14" s="188"/>
      <c r="I14" s="189"/>
    </row>
    <row r="15" spans="2:9" ht="24.95" customHeight="1" x14ac:dyDescent="0.25">
      <c r="B15" s="84"/>
      <c r="C15" s="84"/>
      <c r="D15" s="77"/>
      <c r="E15" s="52"/>
      <c r="F15" s="52"/>
      <c r="G15" s="76"/>
      <c r="H15" s="188"/>
      <c r="I15" s="189"/>
    </row>
    <row r="16" spans="2:9" ht="24.95" customHeight="1" x14ac:dyDescent="0.25">
      <c r="B16" s="84"/>
      <c r="C16" s="84"/>
      <c r="D16" s="77"/>
      <c r="E16" s="52"/>
      <c r="F16" s="52"/>
      <c r="G16" s="76"/>
      <c r="H16" s="188"/>
      <c r="I16" s="189"/>
    </row>
    <row r="17" spans="2:9" ht="24.95" customHeight="1" x14ac:dyDescent="0.25">
      <c r="B17" s="84"/>
      <c r="C17" s="84"/>
      <c r="D17" s="77"/>
      <c r="E17" s="52"/>
      <c r="F17" s="52"/>
      <c r="G17" s="76"/>
      <c r="H17" s="188"/>
      <c r="I17" s="189"/>
    </row>
    <row r="18" spans="2:9" ht="24.95" customHeight="1" x14ac:dyDescent="0.25">
      <c r="B18" s="84"/>
      <c r="C18" s="84"/>
      <c r="D18" s="77"/>
      <c r="E18" s="52"/>
      <c r="F18" s="52"/>
      <c r="G18" s="76"/>
      <c r="H18" s="188"/>
      <c r="I18" s="189"/>
    </row>
    <row r="19" spans="2:9" ht="24.95" customHeight="1" x14ac:dyDescent="0.25">
      <c r="B19" s="84"/>
      <c r="C19" s="84"/>
      <c r="D19" s="77"/>
      <c r="E19" s="52"/>
      <c r="F19" s="52"/>
      <c r="G19" s="76"/>
      <c r="H19" s="188"/>
      <c r="I19" s="189"/>
    </row>
    <row r="20" spans="2:9" ht="24.95" customHeight="1" x14ac:dyDescent="0.25">
      <c r="B20" s="84"/>
      <c r="C20" s="84"/>
      <c r="D20" s="77"/>
      <c r="E20" s="52"/>
      <c r="F20" s="52"/>
      <c r="G20" s="76"/>
      <c r="H20" s="188"/>
      <c r="I20" s="189"/>
    </row>
    <row r="21" spans="2:9" ht="24.95" customHeight="1" x14ac:dyDescent="0.25">
      <c r="B21" s="84"/>
      <c r="C21" s="84"/>
      <c r="D21" s="77"/>
      <c r="E21" s="52"/>
      <c r="F21" s="52"/>
      <c r="G21" s="76"/>
      <c r="H21" s="188"/>
      <c r="I21" s="189"/>
    </row>
    <row r="22" spans="2:9" ht="24.95" customHeight="1" x14ac:dyDescent="0.25">
      <c r="B22" s="84"/>
      <c r="C22" s="84"/>
      <c r="D22" s="77"/>
      <c r="E22" s="52"/>
      <c r="F22" s="52"/>
      <c r="G22" s="76"/>
      <c r="H22" s="188"/>
      <c r="I22" s="189"/>
    </row>
    <row r="23" spans="2:9" ht="24.95" customHeight="1" x14ac:dyDescent="0.25">
      <c r="B23" s="84"/>
      <c r="C23" s="84"/>
      <c r="D23" s="77"/>
      <c r="E23" s="52"/>
      <c r="F23" s="52"/>
      <c r="G23" s="76"/>
      <c r="H23" s="188"/>
      <c r="I23" s="189"/>
    </row>
    <row r="24" spans="2:9" ht="24.95" customHeight="1" x14ac:dyDescent="0.25">
      <c r="B24" s="84"/>
      <c r="C24" s="84"/>
      <c r="D24" s="77"/>
      <c r="E24" s="52"/>
      <c r="F24" s="52"/>
      <c r="G24" s="76"/>
      <c r="H24" s="76"/>
      <c r="I24" s="77"/>
    </row>
    <row r="25" spans="2:9" ht="24" customHeight="1" x14ac:dyDescent="0.25"/>
    <row r="26" spans="2:9" ht="24.95" customHeight="1" x14ac:dyDescent="0.25">
      <c r="B26" s="187" t="s">
        <v>148</v>
      </c>
      <c r="C26" s="187"/>
      <c r="D26" s="77"/>
      <c r="E26" s="116" t="s">
        <v>149</v>
      </c>
      <c r="F26" s="52"/>
      <c r="G26" s="116" t="s">
        <v>150</v>
      </c>
      <c r="H26" s="188"/>
      <c r="I26" s="189"/>
    </row>
  </sheetData>
  <mergeCells count="24">
    <mergeCell ref="I3:I5"/>
    <mergeCell ref="B7:I7"/>
    <mergeCell ref="H12:I12"/>
    <mergeCell ref="H13:I13"/>
    <mergeCell ref="H14:I14"/>
    <mergeCell ref="H9:I9"/>
    <mergeCell ref="H10:I10"/>
    <mergeCell ref="H11:I11"/>
    <mergeCell ref="C2:I2"/>
    <mergeCell ref="B26:C26"/>
    <mergeCell ref="H26:I26"/>
    <mergeCell ref="B3:C3"/>
    <mergeCell ref="B4:C4"/>
    <mergeCell ref="B5:C5"/>
    <mergeCell ref="B8:I8"/>
    <mergeCell ref="H21:I21"/>
    <mergeCell ref="H22:I22"/>
    <mergeCell ref="H23:I23"/>
    <mergeCell ref="H18:I18"/>
    <mergeCell ref="H19:I19"/>
    <mergeCell ref="H20:I20"/>
    <mergeCell ref="H15:I15"/>
    <mergeCell ref="H16:I16"/>
    <mergeCell ref="H17:I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D7AAE-C104-41FF-85CC-113852726C8C}">
  <dimension ref="A2:U1248"/>
  <sheetViews>
    <sheetView showGridLines="0" topLeftCell="A5" zoomScaleNormal="100" workbookViewId="0">
      <selection activeCell="J19" sqref="J19"/>
    </sheetView>
  </sheetViews>
  <sheetFormatPr baseColWidth="10" defaultColWidth="11.42578125" defaultRowHeight="15.75" x14ac:dyDescent="0.25"/>
  <cols>
    <col min="1" max="2" width="1.5703125" style="1" customWidth="1"/>
    <col min="3" max="3" width="9.85546875" style="1" bestFit="1" customWidth="1"/>
    <col min="4" max="4" width="24.28515625" style="1" customWidth="1"/>
    <col min="5" max="5" width="1.140625" style="1" customWidth="1"/>
    <col min="6" max="6" width="1.85546875" style="1" customWidth="1"/>
    <col min="7" max="7" width="19.5703125" style="1" customWidth="1"/>
    <col min="8" max="8" width="30.28515625" style="1" customWidth="1"/>
    <col min="9" max="9" width="23.42578125" style="1" customWidth="1"/>
    <col min="10" max="10" width="18.5703125" style="1" customWidth="1"/>
    <col min="11" max="11" width="19.42578125" style="1" customWidth="1"/>
    <col min="12" max="12" width="11.42578125" style="14"/>
    <col min="13" max="13" width="44.7109375" style="14" customWidth="1"/>
    <col min="14" max="14" width="6.7109375" style="14" customWidth="1"/>
    <col min="15" max="15" width="35.5703125" style="14" customWidth="1"/>
    <col min="16" max="16" width="43.140625" style="14" customWidth="1"/>
    <col min="17" max="17" width="3.5703125" style="14" customWidth="1"/>
    <col min="18" max="18" width="19.42578125" style="14" customWidth="1"/>
    <col min="19" max="19" width="16.85546875" style="14" hidden="1" customWidth="1"/>
    <col min="20" max="20" width="1.7109375" style="14" customWidth="1"/>
    <col min="21" max="21" width="11.42578125" style="14"/>
    <col min="22" max="16384" width="11.42578125" style="1"/>
  </cols>
  <sheetData>
    <row r="2" spans="3:21" ht="25.5" customHeight="1" x14ac:dyDescent="0.25">
      <c r="F2" s="159" t="s">
        <v>141</v>
      </c>
      <c r="G2" s="159"/>
      <c r="H2" s="159"/>
      <c r="I2" s="159"/>
      <c r="J2" s="128" t="s">
        <v>0</v>
      </c>
      <c r="K2" s="129" t="s">
        <v>207</v>
      </c>
      <c r="L2" s="129"/>
      <c r="M2" s="2" t="s">
        <v>240</v>
      </c>
      <c r="N2" s="3"/>
      <c r="O2" s="4" t="s">
        <v>1</v>
      </c>
      <c r="P2" s="5"/>
      <c r="Q2" s="6"/>
      <c r="R2" s="130" t="s">
        <v>2</v>
      </c>
      <c r="S2" s="7"/>
      <c r="T2" s="7"/>
      <c r="U2" s="8"/>
    </row>
    <row r="3" spans="3:21" ht="25.5" customHeight="1" x14ac:dyDescent="0.25">
      <c r="F3" s="159"/>
      <c r="G3" s="159"/>
      <c r="H3" s="159"/>
      <c r="I3" s="159"/>
      <c r="J3" s="128"/>
      <c r="K3" s="133" t="s">
        <v>3</v>
      </c>
      <c r="L3" s="133"/>
      <c r="M3" s="10"/>
      <c r="N3" s="3"/>
      <c r="O3" s="9" t="s">
        <v>4</v>
      </c>
      <c r="P3" s="11"/>
      <c r="Q3" s="6"/>
      <c r="R3" s="131"/>
      <c r="S3" s="7"/>
      <c r="T3" s="7"/>
      <c r="U3" s="8"/>
    </row>
    <row r="4" spans="3:21" ht="25.5" customHeight="1" x14ac:dyDescent="0.25">
      <c r="F4" s="159"/>
      <c r="G4" s="159"/>
      <c r="H4" s="159"/>
      <c r="I4" s="159"/>
      <c r="J4" s="128"/>
      <c r="K4" s="129" t="s">
        <v>5</v>
      </c>
      <c r="L4" s="129"/>
      <c r="M4" s="10"/>
      <c r="N4" s="3"/>
      <c r="O4" s="9" t="s">
        <v>6</v>
      </c>
      <c r="P4" s="10"/>
      <c r="Q4" s="12"/>
      <c r="R4" s="132"/>
      <c r="S4" s="13"/>
      <c r="T4" s="1"/>
    </row>
    <row r="5" spans="3:21" x14ac:dyDescent="0.25">
      <c r="G5" s="129"/>
      <c r="H5" s="129"/>
      <c r="I5" s="129"/>
      <c r="J5" s="129"/>
    </row>
    <row r="6" spans="3:21" s="16" customFormat="1" ht="24.75" customHeight="1" x14ac:dyDescent="0.25">
      <c r="C6" s="154" t="s">
        <v>7</v>
      </c>
      <c r="D6" s="154"/>
      <c r="E6" s="15"/>
      <c r="F6" s="155" t="s">
        <v>142</v>
      </c>
      <c r="G6" s="156"/>
      <c r="H6" s="156"/>
      <c r="I6" s="156"/>
      <c r="J6" s="156"/>
      <c r="K6" s="156"/>
      <c r="L6" s="156"/>
      <c r="M6" s="156"/>
      <c r="N6" s="156"/>
      <c r="O6" s="156"/>
      <c r="P6" s="156"/>
      <c r="Q6" s="156"/>
      <c r="R6" s="156"/>
      <c r="S6" s="157"/>
      <c r="T6" s="53"/>
    </row>
    <row r="7" spans="3:21" s="16" customFormat="1" ht="5.25" customHeight="1" x14ac:dyDescent="0.25">
      <c r="C7" s="1"/>
      <c r="D7" s="1"/>
      <c r="E7" s="1"/>
      <c r="F7" s="1"/>
      <c r="G7" s="1"/>
      <c r="H7" s="1"/>
      <c r="I7" s="1"/>
      <c r="J7" s="1"/>
      <c r="K7" s="1"/>
      <c r="L7" s="1"/>
      <c r="M7" s="1"/>
      <c r="N7" s="1"/>
      <c r="O7" s="1"/>
      <c r="P7" s="15"/>
      <c r="Q7" s="15"/>
      <c r="R7" s="15"/>
      <c r="S7" s="15"/>
    </row>
    <row r="8" spans="3:21" s="16" customFormat="1" ht="33.75" customHeight="1" x14ac:dyDescent="0.25">
      <c r="C8" s="158" t="s">
        <v>8</v>
      </c>
      <c r="D8" s="158"/>
      <c r="E8" s="17"/>
      <c r="F8" s="135" t="s">
        <v>18</v>
      </c>
      <c r="G8" s="136"/>
      <c r="H8" s="136"/>
      <c r="I8" s="136"/>
      <c r="J8" s="136"/>
      <c r="K8" s="136"/>
      <c r="L8" s="136"/>
      <c r="M8" s="136"/>
      <c r="N8" s="136"/>
      <c r="O8" s="136"/>
      <c r="P8" s="136"/>
      <c r="Q8" s="136"/>
      <c r="R8" s="136"/>
      <c r="S8" s="137"/>
      <c r="T8" s="53"/>
    </row>
    <row r="9" spans="3:21" s="16" customFormat="1" ht="12.75" customHeight="1" x14ac:dyDescent="0.25">
      <c r="E9" s="18"/>
      <c r="F9" s="18"/>
      <c r="G9" s="18"/>
      <c r="H9" s="19"/>
      <c r="I9" s="19"/>
      <c r="J9" s="19"/>
      <c r="K9" s="19"/>
      <c r="L9" s="19"/>
      <c r="M9" s="19"/>
      <c r="N9" s="19"/>
      <c r="O9" s="19"/>
      <c r="P9" s="19"/>
      <c r="Q9" s="19"/>
      <c r="R9" s="19"/>
      <c r="S9" s="19"/>
    </row>
    <row r="10" spans="3:21" s="16" customFormat="1" ht="23.25" customHeight="1" x14ac:dyDescent="0.25">
      <c r="C10" s="114" t="s">
        <v>257</v>
      </c>
      <c r="D10" s="20" t="s">
        <v>10</v>
      </c>
      <c r="E10" s="21"/>
      <c r="F10" s="138" t="s">
        <v>251</v>
      </c>
      <c r="G10" s="138"/>
      <c r="H10" s="138"/>
      <c r="I10" s="138"/>
      <c r="J10" s="138"/>
      <c r="K10" s="138"/>
      <c r="L10" s="138"/>
      <c r="M10" s="138"/>
      <c r="N10" s="138"/>
      <c r="O10" s="138"/>
      <c r="P10" s="138"/>
      <c r="Q10" s="138"/>
      <c r="R10" s="138"/>
      <c r="S10" s="138"/>
      <c r="T10" s="138"/>
    </row>
    <row r="11" spans="3:21" s="16" customFormat="1" ht="11.25" customHeight="1" thickBot="1" x14ac:dyDescent="0.3">
      <c r="C11" s="1"/>
      <c r="D11" s="1"/>
      <c r="E11" s="1"/>
      <c r="F11" s="1"/>
      <c r="G11" s="1"/>
      <c r="H11" s="1"/>
      <c r="I11" s="1"/>
      <c r="J11" s="1"/>
      <c r="K11" s="1"/>
      <c r="L11" s="1"/>
      <c r="M11" s="1"/>
      <c r="N11" s="1"/>
      <c r="O11" s="1"/>
      <c r="P11" s="1"/>
      <c r="Q11" s="1"/>
      <c r="R11" s="1"/>
      <c r="S11" s="1"/>
      <c r="T11" s="21"/>
      <c r="U11" s="19"/>
    </row>
    <row r="12" spans="3:21" s="16" customFormat="1" ht="12" customHeight="1" x14ac:dyDescent="0.25">
      <c r="C12" s="173">
        <v>1</v>
      </c>
      <c r="D12" s="161" t="s">
        <v>145</v>
      </c>
      <c r="E12" s="1"/>
      <c r="F12" s="87"/>
      <c r="G12" s="88"/>
      <c r="H12" s="88"/>
      <c r="I12" s="88"/>
      <c r="J12" s="88"/>
      <c r="K12" s="88"/>
      <c r="L12" s="88"/>
      <c r="M12" s="88"/>
      <c r="N12" s="88"/>
      <c r="O12" s="88"/>
      <c r="P12" s="88"/>
      <c r="Q12" s="88"/>
      <c r="R12" s="88"/>
      <c r="S12" s="88"/>
      <c r="T12" s="89"/>
    </row>
    <row r="13" spans="3:21" s="16" customFormat="1" ht="33" customHeight="1" x14ac:dyDescent="0.25">
      <c r="C13" s="173"/>
      <c r="D13" s="161"/>
      <c r="E13" s="1"/>
      <c r="F13" s="90"/>
      <c r="G13" s="144" t="s">
        <v>11</v>
      </c>
      <c r="H13" s="145"/>
      <c r="I13" s="145"/>
      <c r="J13" s="115" t="s">
        <v>252</v>
      </c>
      <c r="K13" s="26" t="s">
        <v>253</v>
      </c>
      <c r="L13" s="146" t="s">
        <v>254</v>
      </c>
      <c r="M13" s="147"/>
      <c r="N13" s="146" t="s">
        <v>255</v>
      </c>
      <c r="O13" s="148"/>
      <c r="P13" s="165" t="s">
        <v>256</v>
      </c>
      <c r="Q13" s="174"/>
      <c r="R13" s="175"/>
      <c r="S13" s="26" t="s">
        <v>12</v>
      </c>
      <c r="T13" s="91"/>
    </row>
    <row r="14" spans="3:21" s="16" customFormat="1" ht="53.25" customHeight="1" x14ac:dyDescent="0.25">
      <c r="C14" s="173"/>
      <c r="D14" s="161"/>
      <c r="E14" s="1"/>
      <c r="F14" s="90"/>
      <c r="G14" s="135" t="s">
        <v>140</v>
      </c>
      <c r="H14" s="136"/>
      <c r="I14" s="137"/>
      <c r="J14" s="28"/>
      <c r="K14" s="28"/>
      <c r="L14" s="183"/>
      <c r="M14" s="184"/>
      <c r="N14" s="183"/>
      <c r="O14" s="185"/>
      <c r="P14" s="178"/>
      <c r="Q14" s="178"/>
      <c r="R14" s="178"/>
      <c r="S14" s="176"/>
      <c r="T14" s="91"/>
    </row>
    <row r="15" spans="3:21" s="16" customFormat="1" ht="80.25" customHeight="1" x14ac:dyDescent="0.25">
      <c r="C15" s="173"/>
      <c r="D15" s="161"/>
      <c r="E15" s="1"/>
      <c r="F15" s="90"/>
      <c r="G15" s="135" t="s">
        <v>19</v>
      </c>
      <c r="H15" s="136"/>
      <c r="I15" s="137"/>
      <c r="J15" s="28"/>
      <c r="K15" s="28"/>
      <c r="L15" s="183"/>
      <c r="M15" s="184"/>
      <c r="N15" s="183"/>
      <c r="O15" s="185"/>
      <c r="P15" s="178"/>
      <c r="Q15" s="178"/>
      <c r="R15" s="178"/>
      <c r="S15" s="176"/>
      <c r="T15" s="91"/>
    </row>
    <row r="16" spans="3:21" s="16" customFormat="1" ht="12" customHeight="1" thickBot="1" x14ac:dyDescent="0.3">
      <c r="C16" s="173"/>
      <c r="D16" s="161"/>
      <c r="E16" s="1"/>
      <c r="F16" s="92"/>
      <c r="G16" s="94"/>
      <c r="H16" s="93"/>
      <c r="I16" s="93"/>
      <c r="J16" s="93"/>
      <c r="K16" s="93"/>
      <c r="L16" s="93"/>
      <c r="M16" s="93"/>
      <c r="N16" s="93"/>
      <c r="O16" s="93"/>
      <c r="P16" s="93"/>
      <c r="Q16" s="93"/>
      <c r="R16" s="93"/>
      <c r="S16" s="94"/>
      <c r="T16" s="95"/>
    </row>
    <row r="17" spans="3:20" s="16" customFormat="1" ht="12.75" thickBot="1" x14ac:dyDescent="0.3">
      <c r="G17" s="33"/>
      <c r="S17" s="33"/>
    </row>
    <row r="18" spans="3:20" s="16" customFormat="1" ht="12" customHeight="1" x14ac:dyDescent="0.25">
      <c r="C18" s="173">
        <v>2</v>
      </c>
      <c r="D18" s="161" t="s">
        <v>144</v>
      </c>
      <c r="E18" s="1"/>
      <c r="F18" s="87"/>
      <c r="G18" s="96"/>
      <c r="H18" s="88"/>
      <c r="I18" s="88"/>
      <c r="J18" s="88"/>
      <c r="K18" s="88"/>
      <c r="L18" s="88"/>
      <c r="M18" s="88"/>
      <c r="N18" s="88"/>
      <c r="O18" s="88"/>
      <c r="P18" s="88"/>
      <c r="Q18" s="88"/>
      <c r="R18" s="88"/>
      <c r="S18" s="96"/>
      <c r="T18" s="97"/>
    </row>
    <row r="19" spans="3:20" s="16" customFormat="1" ht="33" customHeight="1" x14ac:dyDescent="0.25">
      <c r="C19" s="173"/>
      <c r="D19" s="161"/>
      <c r="E19" s="1"/>
      <c r="F19" s="90"/>
      <c r="G19" s="144" t="s">
        <v>11</v>
      </c>
      <c r="H19" s="145"/>
      <c r="I19" s="145"/>
      <c r="J19" s="115" t="s">
        <v>252</v>
      </c>
      <c r="K19" s="26" t="s">
        <v>253</v>
      </c>
      <c r="L19" s="146" t="s">
        <v>254</v>
      </c>
      <c r="M19" s="147"/>
      <c r="N19" s="146" t="s">
        <v>255</v>
      </c>
      <c r="O19" s="148"/>
      <c r="P19" s="165" t="s">
        <v>256</v>
      </c>
      <c r="Q19" s="174"/>
      <c r="R19" s="175"/>
      <c r="S19" s="26" t="s">
        <v>12</v>
      </c>
      <c r="T19" s="98"/>
    </row>
    <row r="20" spans="3:20" s="16" customFormat="1" ht="52.5" customHeight="1" x14ac:dyDescent="0.25">
      <c r="C20" s="173"/>
      <c r="D20" s="161"/>
      <c r="E20" s="1"/>
      <c r="F20" s="90"/>
      <c r="G20" s="199" t="s">
        <v>146</v>
      </c>
      <c r="H20" s="200"/>
      <c r="I20" s="201"/>
      <c r="J20" s="28"/>
      <c r="K20" s="28"/>
      <c r="L20" s="178"/>
      <c r="M20" s="178"/>
      <c r="N20" s="179"/>
      <c r="O20" s="179"/>
      <c r="P20" s="135"/>
      <c r="Q20" s="136"/>
      <c r="R20" s="137"/>
      <c r="S20" s="38">
        <f>SUM(IF(J20="Sí",1,IF(J20="No",0)))/1</f>
        <v>0</v>
      </c>
      <c r="T20" s="98"/>
    </row>
    <row r="21" spans="3:20" s="16" customFormat="1" ht="12.75" customHeight="1" thickBot="1" x14ac:dyDescent="0.3">
      <c r="C21" s="173"/>
      <c r="D21" s="161"/>
      <c r="F21" s="101"/>
      <c r="G21" s="102"/>
      <c r="H21" s="102"/>
      <c r="I21" s="102"/>
      <c r="J21" s="102"/>
      <c r="K21" s="102"/>
      <c r="L21" s="102"/>
      <c r="M21" s="102"/>
      <c r="N21" s="102"/>
      <c r="O21" s="102"/>
      <c r="P21" s="102"/>
      <c r="Q21" s="102"/>
      <c r="R21" s="102"/>
      <c r="S21" s="102"/>
      <c r="T21" s="99"/>
    </row>
    <row r="22" spans="3:20" s="16" customFormat="1" ht="12" x14ac:dyDescent="0.25"/>
    <row r="23" spans="3:20" s="16" customFormat="1" ht="12" x14ac:dyDescent="0.25"/>
    <row r="24" spans="3:20" s="16" customFormat="1" ht="12" x14ac:dyDescent="0.25"/>
    <row r="25" spans="3:20" s="16" customFormat="1" ht="12" x14ac:dyDescent="0.25"/>
    <row r="26" spans="3:20" s="16" customFormat="1" ht="12" x14ac:dyDescent="0.25"/>
    <row r="27" spans="3:20" s="16" customFormat="1" ht="12" x14ac:dyDescent="0.25"/>
    <row r="28" spans="3:20" s="16" customFormat="1" ht="12" x14ac:dyDescent="0.25"/>
    <row r="29" spans="3:20" s="16" customFormat="1" ht="12" x14ac:dyDescent="0.25"/>
    <row r="30" spans="3:20" s="16" customFormat="1" ht="12" x14ac:dyDescent="0.25"/>
    <row r="31" spans="3:20" s="16" customFormat="1" ht="12" x14ac:dyDescent="0.25"/>
    <row r="32" spans="3:20" s="16" customFormat="1" ht="12" x14ac:dyDescent="0.25"/>
    <row r="33" s="16" customFormat="1" ht="12" x14ac:dyDescent="0.25"/>
    <row r="34" s="16" customFormat="1" ht="12" x14ac:dyDescent="0.25"/>
    <row r="35" s="16" customFormat="1" ht="12" x14ac:dyDescent="0.25"/>
    <row r="36" s="16" customFormat="1" ht="12" x14ac:dyDescent="0.25"/>
    <row r="37" s="16" customFormat="1" ht="12" x14ac:dyDescent="0.25"/>
    <row r="38" s="16" customFormat="1" ht="12" x14ac:dyDescent="0.25"/>
    <row r="39" s="16" customFormat="1" ht="12" x14ac:dyDescent="0.25"/>
    <row r="40" s="16" customFormat="1" ht="12" x14ac:dyDescent="0.25"/>
    <row r="41" s="16" customFormat="1" ht="12" x14ac:dyDescent="0.25"/>
    <row r="42" s="16" customFormat="1" ht="12" x14ac:dyDescent="0.25"/>
    <row r="43" s="16" customFormat="1" ht="12" x14ac:dyDescent="0.25"/>
    <row r="44" s="16" customFormat="1" ht="12" x14ac:dyDescent="0.25"/>
    <row r="45" s="16" customFormat="1" ht="12" x14ac:dyDescent="0.25"/>
    <row r="46" s="16" customFormat="1" ht="12" x14ac:dyDescent="0.25"/>
    <row r="47" s="16" customFormat="1" ht="12" x14ac:dyDescent="0.25"/>
    <row r="48" s="16" customFormat="1" ht="12" x14ac:dyDescent="0.25"/>
    <row r="49" s="16" customFormat="1" ht="12" x14ac:dyDescent="0.25"/>
    <row r="50" s="16" customFormat="1" ht="12" x14ac:dyDescent="0.25"/>
    <row r="51" s="16" customFormat="1" ht="12" x14ac:dyDescent="0.25"/>
    <row r="52" s="16" customFormat="1" ht="12" x14ac:dyDescent="0.25"/>
    <row r="53" s="16" customFormat="1" ht="12" x14ac:dyDescent="0.25"/>
    <row r="54" s="16" customFormat="1" ht="12" x14ac:dyDescent="0.25"/>
    <row r="55" s="16" customFormat="1" ht="12" x14ac:dyDescent="0.25"/>
    <row r="56" s="16" customFormat="1" ht="12" x14ac:dyDescent="0.25"/>
    <row r="57" s="16" customFormat="1" ht="12" x14ac:dyDescent="0.25"/>
    <row r="58" s="16" customFormat="1" ht="12" x14ac:dyDescent="0.25"/>
    <row r="59" s="16" customFormat="1" ht="12" x14ac:dyDescent="0.25"/>
    <row r="60" s="16" customFormat="1" ht="12" x14ac:dyDescent="0.25"/>
    <row r="61" s="16" customFormat="1" ht="12" x14ac:dyDescent="0.25"/>
    <row r="62" s="16" customFormat="1" ht="12" x14ac:dyDescent="0.25"/>
    <row r="63" s="16" customFormat="1" ht="12" x14ac:dyDescent="0.25"/>
    <row r="64" s="16" customFormat="1" ht="12" x14ac:dyDescent="0.25"/>
    <row r="65" s="16" customFormat="1" ht="12" x14ac:dyDescent="0.25"/>
    <row r="66" s="16" customFormat="1" ht="12" x14ac:dyDescent="0.25"/>
    <row r="67" s="16" customFormat="1" ht="12" x14ac:dyDescent="0.25"/>
    <row r="68" s="16" customFormat="1" ht="12" x14ac:dyDescent="0.25"/>
    <row r="69" s="16" customFormat="1" ht="12" x14ac:dyDescent="0.25"/>
    <row r="70" s="16" customFormat="1" ht="12" x14ac:dyDescent="0.25"/>
    <row r="71" s="16" customFormat="1" ht="12" x14ac:dyDescent="0.25"/>
    <row r="72" s="16" customFormat="1" ht="12" x14ac:dyDescent="0.25"/>
    <row r="73" s="16" customFormat="1" ht="12" x14ac:dyDescent="0.25"/>
    <row r="74" s="16" customFormat="1" ht="12" x14ac:dyDescent="0.25"/>
    <row r="75" s="16" customFormat="1" ht="12" x14ac:dyDescent="0.25"/>
    <row r="76" s="16" customFormat="1" ht="12" x14ac:dyDescent="0.25"/>
    <row r="77" s="16" customFormat="1" ht="12" x14ac:dyDescent="0.25"/>
    <row r="78" s="16" customFormat="1" ht="12" x14ac:dyDescent="0.25"/>
    <row r="79" s="16" customFormat="1" ht="12" x14ac:dyDescent="0.25"/>
    <row r="80" s="16" customFormat="1" ht="12" x14ac:dyDescent="0.25"/>
    <row r="81" s="16" customFormat="1" ht="12" x14ac:dyDescent="0.25"/>
    <row r="82" s="16" customFormat="1" ht="12" x14ac:dyDescent="0.25"/>
    <row r="83" s="16" customFormat="1" ht="12" x14ac:dyDescent="0.25"/>
    <row r="84" s="16" customFormat="1" ht="12" x14ac:dyDescent="0.25"/>
    <row r="85" s="16" customFormat="1" ht="12" x14ac:dyDescent="0.25"/>
    <row r="86" s="16" customFormat="1" ht="12" x14ac:dyDescent="0.25"/>
    <row r="87" s="16" customFormat="1" ht="12" x14ac:dyDescent="0.25"/>
    <row r="88" s="16" customFormat="1" ht="12" x14ac:dyDescent="0.25"/>
    <row r="89" s="16" customFormat="1" ht="12" x14ac:dyDescent="0.25"/>
    <row r="90" s="16" customFormat="1" ht="12" x14ac:dyDescent="0.25"/>
    <row r="91" s="16" customFormat="1" ht="12" x14ac:dyDescent="0.25"/>
    <row r="92" s="16" customFormat="1" ht="12" x14ac:dyDescent="0.25"/>
    <row r="93" s="16" customFormat="1" ht="12" x14ac:dyDescent="0.25"/>
    <row r="94" s="16" customFormat="1" ht="12" x14ac:dyDescent="0.25"/>
    <row r="95" s="16" customFormat="1" ht="12" x14ac:dyDescent="0.25"/>
    <row r="96" s="16" customFormat="1" ht="12" x14ac:dyDescent="0.25"/>
    <row r="97" s="16" customFormat="1" ht="12" x14ac:dyDescent="0.25"/>
    <row r="98" s="16" customFormat="1" ht="12" x14ac:dyDescent="0.25"/>
    <row r="99" s="16" customFormat="1" ht="12" x14ac:dyDescent="0.25"/>
    <row r="100" s="16" customFormat="1" ht="12" x14ac:dyDescent="0.25"/>
    <row r="101" s="16" customFormat="1" ht="12" x14ac:dyDescent="0.25"/>
    <row r="102" s="16" customFormat="1" ht="12" x14ac:dyDescent="0.25"/>
    <row r="103" s="16" customFormat="1" ht="12" x14ac:dyDescent="0.25"/>
    <row r="104" s="16" customFormat="1" ht="12" x14ac:dyDescent="0.25"/>
    <row r="105" s="16" customFormat="1" ht="12" x14ac:dyDescent="0.25"/>
    <row r="106" s="16" customFormat="1" ht="12" x14ac:dyDescent="0.25"/>
    <row r="107" s="16" customFormat="1" ht="12" x14ac:dyDescent="0.25"/>
    <row r="108" s="16" customFormat="1" ht="12" x14ac:dyDescent="0.25"/>
    <row r="109" s="16" customFormat="1" ht="12" x14ac:dyDescent="0.25"/>
    <row r="110" s="16" customFormat="1" ht="12" x14ac:dyDescent="0.25"/>
    <row r="111" s="16" customFormat="1" ht="12" x14ac:dyDescent="0.25"/>
    <row r="112" s="16" customFormat="1" ht="12" x14ac:dyDescent="0.25"/>
    <row r="113" s="16" customFormat="1" ht="12" x14ac:dyDescent="0.25"/>
    <row r="114" s="16" customFormat="1" ht="12" x14ac:dyDescent="0.25"/>
    <row r="115" s="16" customFormat="1" ht="12" x14ac:dyDescent="0.25"/>
    <row r="116" s="16" customFormat="1" ht="12" x14ac:dyDescent="0.25"/>
    <row r="117" s="16" customFormat="1" ht="12" x14ac:dyDescent="0.25"/>
    <row r="118" s="16" customFormat="1" ht="12" x14ac:dyDescent="0.25"/>
    <row r="119" s="16" customFormat="1" ht="12" x14ac:dyDescent="0.25"/>
    <row r="120" s="16" customFormat="1" ht="12" x14ac:dyDescent="0.25"/>
    <row r="121" s="16" customFormat="1" ht="12" x14ac:dyDescent="0.25"/>
    <row r="122" s="16" customFormat="1" ht="12" x14ac:dyDescent="0.25"/>
    <row r="123" s="16" customFormat="1" ht="12" x14ac:dyDescent="0.25"/>
    <row r="124" s="16" customFormat="1" ht="12" x14ac:dyDescent="0.25"/>
    <row r="125" s="16" customFormat="1" ht="12" x14ac:dyDescent="0.25"/>
    <row r="126" s="16" customFormat="1" ht="12" x14ac:dyDescent="0.25"/>
    <row r="127" s="16" customFormat="1" ht="12" x14ac:dyDescent="0.25"/>
    <row r="128" s="16" customFormat="1" ht="12" x14ac:dyDescent="0.25"/>
    <row r="129" s="16" customFormat="1" ht="12" x14ac:dyDescent="0.25"/>
    <row r="130" s="16" customFormat="1" ht="12" x14ac:dyDescent="0.25"/>
    <row r="131" s="16" customFormat="1" ht="12" x14ac:dyDescent="0.25"/>
    <row r="132" s="16" customFormat="1" ht="12" x14ac:dyDescent="0.25"/>
    <row r="133" s="16" customFormat="1" ht="12" x14ac:dyDescent="0.25"/>
    <row r="134" s="16" customFormat="1" ht="12" x14ac:dyDescent="0.25"/>
    <row r="135" s="16" customFormat="1" ht="12" x14ac:dyDescent="0.25"/>
    <row r="136" s="16" customFormat="1" ht="12" x14ac:dyDescent="0.25"/>
    <row r="137" s="16" customFormat="1" ht="12" x14ac:dyDescent="0.25"/>
    <row r="138" s="16" customFormat="1" ht="12" x14ac:dyDescent="0.25"/>
    <row r="139" s="16" customFormat="1" ht="12" x14ac:dyDescent="0.25"/>
    <row r="140" s="16" customFormat="1" ht="12" x14ac:dyDescent="0.25"/>
    <row r="141" s="16" customFormat="1" ht="12" x14ac:dyDescent="0.25"/>
    <row r="142" s="16" customFormat="1" ht="12" x14ac:dyDescent="0.25"/>
    <row r="143" s="16" customFormat="1" ht="12" x14ac:dyDescent="0.25"/>
    <row r="144" s="16" customFormat="1" ht="12" x14ac:dyDescent="0.25"/>
    <row r="145" s="16" customFormat="1" ht="12" x14ac:dyDescent="0.25"/>
    <row r="146" s="16" customFormat="1" ht="12" x14ac:dyDescent="0.25"/>
    <row r="147" s="16" customFormat="1" ht="12" x14ac:dyDescent="0.25"/>
    <row r="148" s="16" customFormat="1" ht="12" x14ac:dyDescent="0.25"/>
    <row r="149" s="16" customFormat="1" ht="12" x14ac:dyDescent="0.25"/>
    <row r="150" s="16" customFormat="1" ht="12" x14ac:dyDescent="0.25"/>
    <row r="151" s="16" customFormat="1" ht="12" x14ac:dyDescent="0.25"/>
    <row r="152" s="16" customFormat="1" ht="12" x14ac:dyDescent="0.25"/>
    <row r="153" s="16" customFormat="1" ht="12" x14ac:dyDescent="0.25"/>
    <row r="154" s="16" customFormat="1" ht="12" x14ac:dyDescent="0.25"/>
    <row r="155" s="16" customFormat="1" ht="12" x14ac:dyDescent="0.25"/>
    <row r="156" s="16" customFormat="1" ht="12" x14ac:dyDescent="0.25"/>
    <row r="157" s="16" customFormat="1" ht="12" x14ac:dyDescent="0.25"/>
    <row r="158" s="16" customFormat="1" ht="12" x14ac:dyDescent="0.25"/>
    <row r="159" s="16" customFormat="1" ht="12" x14ac:dyDescent="0.25"/>
    <row r="160" s="16" customFormat="1" ht="12" x14ac:dyDescent="0.25"/>
    <row r="161" s="16" customFormat="1" ht="12" x14ac:dyDescent="0.25"/>
    <row r="162" s="16" customFormat="1" ht="12" x14ac:dyDescent="0.25"/>
    <row r="163" s="16" customFormat="1" ht="12" x14ac:dyDescent="0.25"/>
    <row r="164" s="16" customFormat="1" ht="12" x14ac:dyDescent="0.25"/>
    <row r="165" s="16" customFormat="1" ht="12" x14ac:dyDescent="0.25"/>
    <row r="166" s="16" customFormat="1" ht="12" x14ac:dyDescent="0.25"/>
    <row r="167" s="16" customFormat="1" ht="12" x14ac:dyDescent="0.25"/>
    <row r="168" s="16" customFormat="1" ht="12" x14ac:dyDescent="0.25"/>
    <row r="169" s="16" customFormat="1" ht="12" x14ac:dyDescent="0.25"/>
    <row r="170" s="16" customFormat="1" ht="12" x14ac:dyDescent="0.25"/>
    <row r="171" s="16" customFormat="1" ht="12" x14ac:dyDescent="0.25"/>
    <row r="172" s="16" customFormat="1" ht="12" x14ac:dyDescent="0.25"/>
    <row r="173" s="16" customFormat="1" ht="12" x14ac:dyDescent="0.25"/>
    <row r="174" s="16" customFormat="1" ht="12" x14ac:dyDescent="0.25"/>
    <row r="175" s="16" customFormat="1" ht="12" x14ac:dyDescent="0.25"/>
    <row r="176" s="16" customFormat="1" ht="12" x14ac:dyDescent="0.25"/>
    <row r="177" s="16" customFormat="1" ht="12" x14ac:dyDescent="0.25"/>
    <row r="178" s="16" customFormat="1" ht="12" x14ac:dyDescent="0.25"/>
    <row r="179" s="16" customFormat="1" ht="12" x14ac:dyDescent="0.25"/>
    <row r="180" s="16" customFormat="1" ht="12" x14ac:dyDescent="0.25"/>
    <row r="181" s="16" customFormat="1" ht="12" x14ac:dyDescent="0.25"/>
    <row r="182" s="16" customFormat="1" ht="12" x14ac:dyDescent="0.25"/>
    <row r="183" s="16" customFormat="1" ht="12" x14ac:dyDescent="0.25"/>
    <row r="184" s="16" customFormat="1" ht="12" x14ac:dyDescent="0.25"/>
    <row r="185" s="16" customFormat="1" ht="12" x14ac:dyDescent="0.25"/>
    <row r="186" s="16" customFormat="1" ht="12" x14ac:dyDescent="0.25"/>
    <row r="187" s="16" customFormat="1" ht="12" x14ac:dyDescent="0.25"/>
    <row r="188" s="16" customFormat="1" ht="12" x14ac:dyDescent="0.25"/>
    <row r="189" s="16" customFormat="1" ht="12" x14ac:dyDescent="0.25"/>
    <row r="190" s="16" customFormat="1" ht="12" x14ac:dyDescent="0.25"/>
    <row r="191" s="16" customFormat="1" ht="12" x14ac:dyDescent="0.25"/>
    <row r="192" s="16" customFormat="1" ht="12" x14ac:dyDescent="0.25"/>
    <row r="193" s="16" customFormat="1" ht="12" x14ac:dyDescent="0.25"/>
    <row r="194" s="16" customFormat="1" ht="12" x14ac:dyDescent="0.25"/>
    <row r="195" s="16" customFormat="1" ht="12" x14ac:dyDescent="0.25"/>
    <row r="196" s="16" customFormat="1" ht="12" x14ac:dyDescent="0.25"/>
    <row r="197" s="16" customFormat="1" ht="12" x14ac:dyDescent="0.25"/>
    <row r="198" s="16" customFormat="1" ht="12" x14ac:dyDescent="0.25"/>
    <row r="199" s="16" customFormat="1" ht="12" x14ac:dyDescent="0.25"/>
    <row r="200" s="16" customFormat="1" ht="12" x14ac:dyDescent="0.25"/>
    <row r="201" s="16" customFormat="1" ht="12" x14ac:dyDescent="0.25"/>
    <row r="202" s="16" customFormat="1" ht="12" x14ac:dyDescent="0.25"/>
    <row r="203" s="16" customFormat="1" ht="12" x14ac:dyDescent="0.25"/>
    <row r="204" s="16" customFormat="1" ht="12" x14ac:dyDescent="0.25"/>
    <row r="205" s="16" customFormat="1" ht="12" x14ac:dyDescent="0.25"/>
    <row r="206" s="16" customFormat="1" ht="12" x14ac:dyDescent="0.25"/>
    <row r="207" s="16" customFormat="1" ht="12" x14ac:dyDescent="0.25"/>
    <row r="208" s="16" customFormat="1" ht="12" x14ac:dyDescent="0.25"/>
    <row r="209" spans="1:4" s="16" customFormat="1" ht="12" x14ac:dyDescent="0.25"/>
    <row r="210" spans="1:4" s="16" customFormat="1" ht="12" x14ac:dyDescent="0.25"/>
    <row r="211" spans="1:4" s="14" customFormat="1" x14ac:dyDescent="0.25">
      <c r="A211" s="1"/>
      <c r="B211" s="1"/>
      <c r="C211" s="1"/>
      <c r="D211" s="1"/>
    </row>
    <row r="212" spans="1:4" s="14" customFormat="1" x14ac:dyDescent="0.25">
      <c r="A212" s="1"/>
      <c r="B212" s="1"/>
      <c r="C212" s="1"/>
      <c r="D212" s="1"/>
    </row>
    <row r="213" spans="1:4" s="14" customFormat="1" x14ac:dyDescent="0.25">
      <c r="A213" s="1"/>
      <c r="B213" s="1"/>
      <c r="C213" s="1"/>
      <c r="D213" s="1"/>
    </row>
    <row r="214" spans="1:4" s="14" customFormat="1" x14ac:dyDescent="0.25">
      <c r="A214" s="1"/>
      <c r="B214" s="1"/>
      <c r="C214" s="1"/>
      <c r="D214" s="1"/>
    </row>
    <row r="215" spans="1:4" s="14" customFormat="1" x14ac:dyDescent="0.25">
      <c r="A215" s="1"/>
      <c r="B215" s="1"/>
      <c r="C215" s="1"/>
      <c r="D215" s="1"/>
    </row>
    <row r="216" spans="1:4" s="14" customFormat="1" x14ac:dyDescent="0.25">
      <c r="A216" s="1"/>
      <c r="B216" s="1"/>
      <c r="C216" s="1"/>
      <c r="D216" s="1"/>
    </row>
    <row r="217" spans="1:4" s="14" customFormat="1" x14ac:dyDescent="0.25">
      <c r="A217" s="1"/>
      <c r="B217" s="1"/>
      <c r="C217" s="1"/>
      <c r="D217" s="1"/>
    </row>
    <row r="218" spans="1:4" s="14" customFormat="1" x14ac:dyDescent="0.25">
      <c r="A218" s="1"/>
      <c r="B218" s="1"/>
      <c r="C218" s="1"/>
      <c r="D218" s="1"/>
    </row>
    <row r="219" spans="1:4" s="14" customFormat="1" x14ac:dyDescent="0.25">
      <c r="A219" s="1"/>
      <c r="B219" s="1"/>
      <c r="C219" s="1"/>
      <c r="D219" s="1"/>
    </row>
    <row r="220" spans="1:4" s="14" customFormat="1" x14ac:dyDescent="0.25">
      <c r="A220" s="1"/>
      <c r="B220" s="1"/>
      <c r="C220" s="1"/>
      <c r="D220" s="1"/>
    </row>
    <row r="221" spans="1:4" s="14" customFormat="1" x14ac:dyDescent="0.25">
      <c r="A221" s="1"/>
      <c r="B221" s="1"/>
      <c r="C221" s="1"/>
      <c r="D221" s="1"/>
    </row>
    <row r="222" spans="1:4" s="14" customFormat="1" x14ac:dyDescent="0.25">
      <c r="A222" s="1"/>
      <c r="B222" s="1"/>
      <c r="C222" s="1"/>
      <c r="D222" s="1"/>
    </row>
    <row r="223" spans="1:4" s="14" customFormat="1" x14ac:dyDescent="0.25">
      <c r="A223" s="1"/>
      <c r="B223" s="1"/>
      <c r="C223" s="1"/>
      <c r="D223" s="1"/>
    </row>
    <row r="224" spans="1:4" s="14" customFormat="1" x14ac:dyDescent="0.25">
      <c r="A224" s="1"/>
      <c r="B224" s="1"/>
      <c r="C224" s="1"/>
      <c r="D224" s="1"/>
    </row>
    <row r="225" spans="1:4" s="14" customFormat="1" x14ac:dyDescent="0.25">
      <c r="A225" s="1"/>
      <c r="B225" s="1"/>
      <c r="C225" s="1"/>
      <c r="D225" s="1"/>
    </row>
    <row r="226" spans="1:4" s="14" customFormat="1" x14ac:dyDescent="0.25">
      <c r="A226" s="1"/>
      <c r="B226" s="1"/>
      <c r="C226" s="1"/>
      <c r="D226" s="1"/>
    </row>
    <row r="227" spans="1:4" s="14" customFormat="1" x14ac:dyDescent="0.25">
      <c r="A227" s="1"/>
      <c r="B227" s="1"/>
      <c r="C227" s="1"/>
      <c r="D227" s="1"/>
    </row>
    <row r="228" spans="1:4" s="14" customFormat="1" x14ac:dyDescent="0.25">
      <c r="A228" s="1"/>
      <c r="B228" s="1"/>
      <c r="C228" s="1"/>
      <c r="D228" s="1"/>
    </row>
    <row r="229" spans="1:4" s="14" customFormat="1" x14ac:dyDescent="0.25">
      <c r="A229" s="1"/>
      <c r="B229" s="1"/>
      <c r="C229" s="1"/>
      <c r="D229" s="1"/>
    </row>
    <row r="230" spans="1:4" s="14" customFormat="1" x14ac:dyDescent="0.25">
      <c r="A230" s="1"/>
      <c r="B230" s="1"/>
      <c r="C230" s="1"/>
      <c r="D230" s="1"/>
    </row>
    <row r="231" spans="1:4" s="14" customFormat="1" x14ac:dyDescent="0.25">
      <c r="A231" s="1"/>
      <c r="B231" s="1"/>
      <c r="C231" s="1"/>
      <c r="D231" s="1"/>
    </row>
    <row r="232" spans="1:4" s="14" customFormat="1" x14ac:dyDescent="0.25">
      <c r="A232" s="1"/>
      <c r="B232" s="1"/>
      <c r="C232" s="1"/>
      <c r="D232" s="1"/>
    </row>
    <row r="233" spans="1:4" s="14" customFormat="1" x14ac:dyDescent="0.25">
      <c r="A233" s="1"/>
      <c r="B233" s="1"/>
      <c r="C233" s="1"/>
      <c r="D233" s="1"/>
    </row>
    <row r="234" spans="1:4" s="14" customFormat="1" x14ac:dyDescent="0.25">
      <c r="A234" s="1"/>
      <c r="B234" s="1"/>
      <c r="C234" s="1"/>
      <c r="D234" s="1"/>
    </row>
    <row r="235" spans="1:4" s="14" customFormat="1" x14ac:dyDescent="0.25">
      <c r="A235" s="1"/>
      <c r="B235" s="1"/>
      <c r="C235" s="1"/>
      <c r="D235" s="1"/>
    </row>
    <row r="236" spans="1:4" s="14" customFormat="1" x14ac:dyDescent="0.25">
      <c r="A236" s="1"/>
      <c r="B236" s="1"/>
      <c r="C236" s="1"/>
      <c r="D236" s="1"/>
    </row>
    <row r="237" spans="1:4" s="14" customFormat="1" x14ac:dyDescent="0.25">
      <c r="A237" s="1"/>
      <c r="B237" s="1"/>
      <c r="C237" s="1"/>
      <c r="D237" s="1"/>
    </row>
    <row r="238" spans="1:4" s="14" customFormat="1" x14ac:dyDescent="0.25">
      <c r="A238" s="1"/>
      <c r="B238" s="1"/>
      <c r="C238" s="1"/>
      <c r="D238" s="1"/>
    </row>
    <row r="239" spans="1:4" s="14" customFormat="1" x14ac:dyDescent="0.25">
      <c r="A239" s="1"/>
      <c r="B239" s="1"/>
      <c r="C239" s="1"/>
      <c r="D239" s="1"/>
    </row>
    <row r="240" spans="1:4" s="14" customFormat="1" x14ac:dyDescent="0.25">
      <c r="A240" s="1"/>
      <c r="B240" s="1"/>
      <c r="C240" s="1"/>
      <c r="D240" s="1"/>
    </row>
    <row r="241" spans="1:4" s="14" customFormat="1" x14ac:dyDescent="0.25">
      <c r="A241" s="1"/>
      <c r="B241" s="1"/>
      <c r="C241" s="1"/>
      <c r="D241" s="1"/>
    </row>
    <row r="242" spans="1:4" s="14" customFormat="1" x14ac:dyDescent="0.25">
      <c r="A242" s="1"/>
      <c r="B242" s="1"/>
      <c r="C242" s="1"/>
      <c r="D242" s="1"/>
    </row>
    <row r="243" spans="1:4" s="14" customFormat="1" x14ac:dyDescent="0.25">
      <c r="A243" s="1"/>
      <c r="B243" s="1"/>
      <c r="C243" s="1"/>
      <c r="D243" s="1"/>
    </row>
    <row r="244" spans="1:4" s="14" customFormat="1" x14ac:dyDescent="0.25">
      <c r="A244" s="1"/>
      <c r="B244" s="1"/>
      <c r="C244" s="1"/>
      <c r="D244" s="1"/>
    </row>
    <row r="245" spans="1:4" s="14" customFormat="1" x14ac:dyDescent="0.25">
      <c r="A245" s="1"/>
      <c r="B245" s="1"/>
      <c r="C245" s="1"/>
      <c r="D245" s="1"/>
    </row>
    <row r="246" spans="1:4" s="14" customFormat="1" x14ac:dyDescent="0.25">
      <c r="A246" s="1"/>
      <c r="B246" s="1"/>
      <c r="C246" s="1"/>
      <c r="D246" s="1"/>
    </row>
    <row r="247" spans="1:4" s="14" customFormat="1" x14ac:dyDescent="0.25">
      <c r="A247" s="1"/>
      <c r="B247" s="1"/>
      <c r="C247" s="1"/>
      <c r="D247" s="1"/>
    </row>
    <row r="248" spans="1:4" s="14" customFormat="1" x14ac:dyDescent="0.25">
      <c r="A248" s="1"/>
      <c r="B248" s="1"/>
      <c r="C248" s="1"/>
      <c r="D248" s="1"/>
    </row>
    <row r="249" spans="1:4" s="14" customFormat="1" x14ac:dyDescent="0.25">
      <c r="A249" s="1"/>
      <c r="B249" s="1"/>
      <c r="C249" s="1"/>
      <c r="D249" s="1"/>
    </row>
    <row r="250" spans="1:4" s="14" customFormat="1" x14ac:dyDescent="0.25">
      <c r="A250" s="1"/>
      <c r="B250" s="1"/>
      <c r="C250" s="1"/>
      <c r="D250" s="1"/>
    </row>
    <row r="251" spans="1:4" s="14" customFormat="1" x14ac:dyDescent="0.25">
      <c r="A251" s="1"/>
      <c r="B251" s="1"/>
      <c r="C251" s="1"/>
      <c r="D251" s="1"/>
    </row>
    <row r="252" spans="1:4" s="14" customFormat="1" x14ac:dyDescent="0.25">
      <c r="A252" s="1"/>
      <c r="B252" s="1"/>
      <c r="C252" s="1"/>
      <c r="D252" s="1"/>
    </row>
    <row r="253" spans="1:4" s="14" customFormat="1" x14ac:dyDescent="0.25">
      <c r="A253" s="1"/>
      <c r="B253" s="1"/>
      <c r="C253" s="1"/>
      <c r="D253" s="1"/>
    </row>
    <row r="254" spans="1:4" s="14" customFormat="1" x14ac:dyDescent="0.25">
      <c r="A254" s="1"/>
      <c r="B254" s="1"/>
      <c r="C254" s="1"/>
      <c r="D254" s="1"/>
    </row>
    <row r="255" spans="1:4" s="14" customFormat="1" x14ac:dyDescent="0.25">
      <c r="A255" s="1"/>
      <c r="B255" s="1"/>
      <c r="C255" s="1"/>
      <c r="D255" s="1"/>
    </row>
    <row r="256" spans="1:4" s="14" customFormat="1" x14ac:dyDescent="0.25">
      <c r="A256" s="1"/>
      <c r="B256" s="1"/>
      <c r="C256" s="1"/>
      <c r="D256" s="1"/>
    </row>
    <row r="257" spans="1:4" s="14" customFormat="1" x14ac:dyDescent="0.25">
      <c r="A257" s="1"/>
      <c r="B257" s="1"/>
      <c r="C257" s="1"/>
      <c r="D257" s="1"/>
    </row>
    <row r="258" spans="1:4" s="14" customFormat="1" x14ac:dyDescent="0.25">
      <c r="A258" s="1"/>
      <c r="B258" s="1"/>
      <c r="C258" s="1"/>
      <c r="D258" s="1"/>
    </row>
    <row r="259" spans="1:4" s="14" customFormat="1" x14ac:dyDescent="0.25">
      <c r="A259" s="1"/>
      <c r="B259" s="1"/>
      <c r="C259" s="1"/>
      <c r="D259" s="1"/>
    </row>
    <row r="260" spans="1:4" s="14" customFormat="1" x14ac:dyDescent="0.25">
      <c r="A260" s="1"/>
      <c r="B260" s="1"/>
      <c r="C260" s="1"/>
      <c r="D260" s="1"/>
    </row>
    <row r="261" spans="1:4" s="14" customFormat="1" x14ac:dyDescent="0.25">
      <c r="A261" s="1"/>
      <c r="B261" s="1"/>
      <c r="C261" s="1"/>
      <c r="D261" s="1"/>
    </row>
    <row r="262" spans="1:4" s="14" customFormat="1" x14ac:dyDescent="0.25">
      <c r="A262" s="1"/>
      <c r="B262" s="1"/>
      <c r="C262" s="1"/>
      <c r="D262" s="1"/>
    </row>
    <row r="263" spans="1:4" s="14" customFormat="1" x14ac:dyDescent="0.25">
      <c r="A263" s="1"/>
      <c r="B263" s="1"/>
      <c r="C263" s="1"/>
      <c r="D263" s="1"/>
    </row>
    <row r="264" spans="1:4" s="14" customFormat="1" x14ac:dyDescent="0.25">
      <c r="A264" s="1"/>
      <c r="B264" s="1"/>
      <c r="C264" s="1"/>
      <c r="D264" s="1"/>
    </row>
    <row r="265" spans="1:4" s="14" customFormat="1" x14ac:dyDescent="0.25">
      <c r="A265" s="1"/>
      <c r="B265" s="1"/>
      <c r="C265" s="1"/>
      <c r="D265" s="1"/>
    </row>
    <row r="266" spans="1:4" s="14" customFormat="1" x14ac:dyDescent="0.25">
      <c r="A266" s="1"/>
      <c r="B266" s="1"/>
      <c r="C266" s="1"/>
      <c r="D266" s="1"/>
    </row>
    <row r="267" spans="1:4" s="14" customFormat="1" x14ac:dyDescent="0.25">
      <c r="A267" s="1"/>
      <c r="B267" s="1"/>
      <c r="C267" s="1"/>
      <c r="D267" s="1"/>
    </row>
    <row r="268" spans="1:4" s="14" customFormat="1" x14ac:dyDescent="0.25">
      <c r="A268" s="1"/>
      <c r="B268" s="1"/>
      <c r="C268" s="1"/>
      <c r="D268" s="1"/>
    </row>
    <row r="269" spans="1:4" s="14" customFormat="1" x14ac:dyDescent="0.25">
      <c r="A269" s="1"/>
      <c r="B269" s="1"/>
      <c r="C269" s="1"/>
      <c r="D269" s="1"/>
    </row>
    <row r="270" spans="1:4" s="14" customFormat="1" x14ac:dyDescent="0.25">
      <c r="A270" s="1"/>
      <c r="B270" s="1"/>
      <c r="C270" s="1"/>
      <c r="D270" s="1"/>
    </row>
    <row r="271" spans="1:4" s="14" customFormat="1" x14ac:dyDescent="0.25">
      <c r="A271" s="1"/>
      <c r="B271" s="1"/>
      <c r="C271" s="1"/>
      <c r="D271" s="1"/>
    </row>
    <row r="272" spans="1:4" s="14" customFormat="1" x14ac:dyDescent="0.25">
      <c r="A272" s="1"/>
      <c r="B272" s="1"/>
      <c r="C272" s="1"/>
      <c r="D272" s="1"/>
    </row>
    <row r="273" spans="1:4" s="14" customFormat="1" x14ac:dyDescent="0.25">
      <c r="A273" s="1"/>
      <c r="B273" s="1"/>
      <c r="C273" s="1"/>
      <c r="D273" s="1"/>
    </row>
    <row r="274" spans="1:4" s="14" customFormat="1" x14ac:dyDescent="0.25">
      <c r="A274" s="1"/>
      <c r="B274" s="1"/>
      <c r="C274" s="1"/>
      <c r="D274" s="1"/>
    </row>
    <row r="275" spans="1:4" s="14" customFormat="1" x14ac:dyDescent="0.25">
      <c r="A275" s="1"/>
      <c r="B275" s="1"/>
      <c r="C275" s="1"/>
      <c r="D275" s="1"/>
    </row>
    <row r="276" spans="1:4" s="14" customFormat="1" x14ac:dyDescent="0.25">
      <c r="A276" s="1"/>
      <c r="B276" s="1"/>
      <c r="C276" s="1"/>
      <c r="D276" s="1"/>
    </row>
    <row r="277" spans="1:4" s="14" customFormat="1" x14ac:dyDescent="0.25">
      <c r="A277" s="1"/>
      <c r="B277" s="1"/>
      <c r="C277" s="1"/>
      <c r="D277" s="1"/>
    </row>
    <row r="278" spans="1:4" s="14" customFormat="1" x14ac:dyDescent="0.25">
      <c r="A278" s="1"/>
      <c r="B278" s="1"/>
      <c r="C278" s="1"/>
      <c r="D278" s="1"/>
    </row>
    <row r="279" spans="1:4" s="14" customFormat="1" x14ac:dyDescent="0.25">
      <c r="A279" s="1"/>
      <c r="B279" s="1"/>
      <c r="C279" s="1"/>
      <c r="D279" s="1"/>
    </row>
    <row r="280" spans="1:4" s="14" customFormat="1" x14ac:dyDescent="0.25">
      <c r="A280" s="1"/>
      <c r="B280" s="1"/>
      <c r="C280" s="1"/>
      <c r="D280" s="1"/>
    </row>
    <row r="281" spans="1:4" s="14" customFormat="1" x14ac:dyDescent="0.25">
      <c r="A281" s="1"/>
      <c r="B281" s="1"/>
      <c r="C281" s="1"/>
      <c r="D281" s="1"/>
    </row>
    <row r="282" spans="1:4" s="14" customFormat="1" x14ac:dyDescent="0.25">
      <c r="A282" s="1"/>
      <c r="B282" s="1"/>
      <c r="C282" s="1"/>
      <c r="D282" s="1"/>
    </row>
    <row r="283" spans="1:4" s="14" customFormat="1" x14ac:dyDescent="0.25">
      <c r="A283" s="1"/>
      <c r="B283" s="1"/>
      <c r="C283" s="1"/>
      <c r="D283" s="1"/>
    </row>
    <row r="284" spans="1:4" s="14" customFormat="1" x14ac:dyDescent="0.25">
      <c r="A284" s="1"/>
      <c r="B284" s="1"/>
      <c r="C284" s="1"/>
      <c r="D284" s="1"/>
    </row>
    <row r="285" spans="1:4" s="14" customFormat="1" x14ac:dyDescent="0.25">
      <c r="A285" s="1"/>
      <c r="B285" s="1"/>
      <c r="C285" s="1"/>
      <c r="D285" s="1"/>
    </row>
    <row r="286" spans="1:4" s="14" customFormat="1" x14ac:dyDescent="0.25">
      <c r="A286" s="1"/>
      <c r="B286" s="1"/>
      <c r="C286" s="1"/>
      <c r="D286" s="1"/>
    </row>
    <row r="287" spans="1:4" s="14" customFormat="1" x14ac:dyDescent="0.25">
      <c r="A287" s="1"/>
      <c r="B287" s="1"/>
      <c r="C287" s="1"/>
      <c r="D287" s="1"/>
    </row>
    <row r="288" spans="1:4" s="14" customFormat="1" x14ac:dyDescent="0.25">
      <c r="A288" s="1"/>
      <c r="B288" s="1"/>
      <c r="C288" s="1"/>
      <c r="D288" s="1"/>
    </row>
    <row r="289" spans="1:4" s="14" customFormat="1" x14ac:dyDescent="0.25">
      <c r="A289" s="1"/>
      <c r="B289" s="1"/>
      <c r="C289" s="1"/>
      <c r="D289" s="1"/>
    </row>
    <row r="290" spans="1:4" s="14" customFormat="1" x14ac:dyDescent="0.25">
      <c r="A290" s="1"/>
      <c r="B290" s="1"/>
      <c r="C290" s="1"/>
      <c r="D290" s="1"/>
    </row>
    <row r="291" spans="1:4" s="14" customFormat="1" x14ac:dyDescent="0.25">
      <c r="A291" s="1"/>
      <c r="B291" s="1"/>
      <c r="C291" s="1"/>
      <c r="D291" s="1"/>
    </row>
    <row r="292" spans="1:4" s="14" customFormat="1" x14ac:dyDescent="0.25">
      <c r="A292" s="1"/>
      <c r="B292" s="1"/>
      <c r="C292" s="1"/>
      <c r="D292" s="1"/>
    </row>
    <row r="293" spans="1:4" s="14" customFormat="1" x14ac:dyDescent="0.25">
      <c r="A293" s="1"/>
      <c r="B293" s="1"/>
      <c r="C293" s="1"/>
      <c r="D293" s="1"/>
    </row>
    <row r="294" spans="1:4" s="14" customFormat="1" x14ac:dyDescent="0.25">
      <c r="A294" s="1"/>
      <c r="B294" s="1"/>
      <c r="C294" s="1"/>
      <c r="D294" s="1"/>
    </row>
    <row r="295" spans="1:4" s="14" customFormat="1" x14ac:dyDescent="0.25">
      <c r="A295" s="1"/>
      <c r="B295" s="1"/>
      <c r="C295" s="1"/>
      <c r="D295" s="1"/>
    </row>
    <row r="296" spans="1:4" s="14" customFormat="1" x14ac:dyDescent="0.25">
      <c r="A296" s="1"/>
      <c r="B296" s="1"/>
      <c r="C296" s="1"/>
      <c r="D296" s="1"/>
    </row>
    <row r="297" spans="1:4" s="14" customFormat="1" x14ac:dyDescent="0.25">
      <c r="A297" s="1"/>
      <c r="B297" s="1"/>
      <c r="C297" s="1"/>
      <c r="D297" s="1"/>
    </row>
    <row r="298" spans="1:4" s="14" customFormat="1" x14ac:dyDescent="0.25">
      <c r="A298" s="1"/>
      <c r="B298" s="1"/>
      <c r="C298" s="1"/>
      <c r="D298" s="1"/>
    </row>
    <row r="299" spans="1:4" s="14" customFormat="1" x14ac:dyDescent="0.25">
      <c r="A299" s="1"/>
      <c r="B299" s="1"/>
      <c r="C299" s="1"/>
      <c r="D299" s="1"/>
    </row>
    <row r="300" spans="1:4" s="14" customFormat="1" x14ac:dyDescent="0.25">
      <c r="A300" s="1"/>
      <c r="B300" s="1"/>
      <c r="C300" s="1"/>
      <c r="D300" s="1"/>
    </row>
    <row r="301" spans="1:4" s="14" customFormat="1" x14ac:dyDescent="0.25">
      <c r="A301" s="1"/>
      <c r="B301" s="1"/>
      <c r="C301" s="1"/>
      <c r="D301" s="1"/>
    </row>
    <row r="302" spans="1:4" s="14" customFormat="1" x14ac:dyDescent="0.25">
      <c r="A302" s="1"/>
      <c r="B302" s="1"/>
      <c r="C302" s="1"/>
      <c r="D302" s="1"/>
    </row>
    <row r="303" spans="1:4" s="14" customFormat="1" x14ac:dyDescent="0.25">
      <c r="A303" s="1"/>
      <c r="B303" s="1"/>
      <c r="C303" s="1"/>
      <c r="D303" s="1"/>
    </row>
    <row r="304" spans="1:4" s="14" customFormat="1" x14ac:dyDescent="0.25">
      <c r="A304" s="1"/>
      <c r="B304" s="1"/>
      <c r="C304" s="1"/>
      <c r="D304" s="1"/>
    </row>
    <row r="305" spans="1:4" s="14" customFormat="1" x14ac:dyDescent="0.25">
      <c r="A305" s="1"/>
      <c r="B305" s="1"/>
      <c r="C305" s="1"/>
      <c r="D305" s="1"/>
    </row>
    <row r="306" spans="1:4" s="14" customFormat="1" x14ac:dyDescent="0.25">
      <c r="A306" s="1"/>
      <c r="B306" s="1"/>
      <c r="C306" s="1"/>
      <c r="D306" s="1"/>
    </row>
    <row r="307" spans="1:4" s="14" customFormat="1" x14ac:dyDescent="0.25">
      <c r="A307" s="1"/>
      <c r="B307" s="1"/>
      <c r="C307" s="1"/>
      <c r="D307" s="1"/>
    </row>
    <row r="308" spans="1:4" s="14" customFormat="1" x14ac:dyDescent="0.25">
      <c r="A308" s="1"/>
      <c r="B308" s="1"/>
      <c r="C308" s="1"/>
      <c r="D308" s="1"/>
    </row>
    <row r="309" spans="1:4" s="14" customFormat="1" x14ac:dyDescent="0.25">
      <c r="A309" s="1"/>
      <c r="B309" s="1"/>
      <c r="C309" s="1"/>
      <c r="D309" s="1"/>
    </row>
    <row r="310" spans="1:4" s="14" customFormat="1" x14ac:dyDescent="0.25">
      <c r="A310" s="1"/>
      <c r="B310" s="1"/>
      <c r="C310" s="1"/>
      <c r="D310" s="1"/>
    </row>
    <row r="311" spans="1:4" s="14" customFormat="1" x14ac:dyDescent="0.25">
      <c r="A311" s="1"/>
      <c r="B311" s="1"/>
      <c r="C311" s="1"/>
      <c r="D311" s="1"/>
    </row>
    <row r="312" spans="1:4" s="14" customFormat="1" x14ac:dyDescent="0.25">
      <c r="A312" s="1"/>
      <c r="B312" s="1"/>
      <c r="C312" s="1"/>
      <c r="D312" s="1"/>
    </row>
    <row r="313" spans="1:4" s="14" customFormat="1" x14ac:dyDescent="0.25">
      <c r="A313" s="1"/>
      <c r="B313" s="1"/>
      <c r="C313" s="1"/>
      <c r="D313" s="1"/>
    </row>
    <row r="314" spans="1:4" s="14" customFormat="1" x14ac:dyDescent="0.25">
      <c r="A314" s="1"/>
      <c r="B314" s="1"/>
      <c r="C314" s="1"/>
      <c r="D314" s="1"/>
    </row>
    <row r="315" spans="1:4" s="14" customFormat="1" x14ac:dyDescent="0.25">
      <c r="A315" s="1"/>
      <c r="B315" s="1"/>
      <c r="C315" s="1"/>
      <c r="D315" s="1"/>
    </row>
    <row r="316" spans="1:4" s="14" customFormat="1" x14ac:dyDescent="0.25">
      <c r="A316" s="1"/>
      <c r="B316" s="1"/>
      <c r="C316" s="1"/>
      <c r="D316" s="1"/>
    </row>
    <row r="317" spans="1:4" s="14" customFormat="1" x14ac:dyDescent="0.25">
      <c r="A317" s="1"/>
      <c r="B317" s="1"/>
      <c r="C317" s="1"/>
      <c r="D317" s="1"/>
    </row>
    <row r="318" spans="1:4" s="14" customFormat="1" x14ac:dyDescent="0.25">
      <c r="A318" s="1"/>
      <c r="B318" s="1"/>
      <c r="C318" s="1"/>
      <c r="D318" s="1"/>
    </row>
    <row r="319" spans="1:4" s="14" customFormat="1" x14ac:dyDescent="0.25">
      <c r="A319" s="1"/>
      <c r="B319" s="1"/>
      <c r="C319" s="1"/>
      <c r="D319" s="1"/>
    </row>
    <row r="320" spans="1:4" s="14" customFormat="1" x14ac:dyDescent="0.25">
      <c r="A320" s="1"/>
      <c r="B320" s="1"/>
      <c r="C320" s="1"/>
      <c r="D320" s="1"/>
    </row>
    <row r="321" spans="1:4" s="14" customFormat="1" x14ac:dyDescent="0.25">
      <c r="A321" s="1"/>
      <c r="B321" s="1"/>
      <c r="C321" s="1"/>
      <c r="D321" s="1"/>
    </row>
    <row r="322" spans="1:4" s="14" customFormat="1" x14ac:dyDescent="0.25">
      <c r="A322" s="1"/>
      <c r="B322" s="1"/>
      <c r="C322" s="1"/>
      <c r="D322" s="1"/>
    </row>
    <row r="323" spans="1:4" s="14" customFormat="1" x14ac:dyDescent="0.25">
      <c r="A323" s="1"/>
      <c r="B323" s="1"/>
      <c r="C323" s="1"/>
      <c r="D323" s="1"/>
    </row>
    <row r="324" spans="1:4" s="14" customFormat="1" x14ac:dyDescent="0.25">
      <c r="A324" s="1"/>
      <c r="B324" s="1"/>
      <c r="C324" s="1"/>
      <c r="D324" s="1"/>
    </row>
    <row r="325" spans="1:4" s="14" customFormat="1" x14ac:dyDescent="0.25">
      <c r="A325" s="1"/>
      <c r="B325" s="1"/>
      <c r="C325" s="1"/>
      <c r="D325" s="1"/>
    </row>
    <row r="326" spans="1:4" s="14" customFormat="1" x14ac:dyDescent="0.25">
      <c r="A326" s="1"/>
      <c r="B326" s="1"/>
      <c r="C326" s="1"/>
      <c r="D326" s="1"/>
    </row>
    <row r="327" spans="1:4" s="14" customFormat="1" x14ac:dyDescent="0.25">
      <c r="A327" s="1"/>
      <c r="B327" s="1"/>
      <c r="C327" s="1"/>
      <c r="D327" s="1"/>
    </row>
    <row r="328" spans="1:4" s="14" customFormat="1" x14ac:dyDescent="0.25">
      <c r="A328" s="1"/>
      <c r="B328" s="1"/>
      <c r="C328" s="1"/>
      <c r="D328" s="1"/>
    </row>
    <row r="329" spans="1:4" s="14" customFormat="1" x14ac:dyDescent="0.25">
      <c r="A329" s="1"/>
      <c r="B329" s="1"/>
      <c r="C329" s="1"/>
      <c r="D329" s="1"/>
    </row>
    <row r="330" spans="1:4" s="14" customFormat="1" x14ac:dyDescent="0.25">
      <c r="A330" s="1"/>
      <c r="B330" s="1"/>
      <c r="C330" s="1"/>
      <c r="D330" s="1"/>
    </row>
    <row r="331" spans="1:4" s="14" customFormat="1" x14ac:dyDescent="0.25">
      <c r="A331" s="1"/>
      <c r="B331" s="1"/>
      <c r="C331" s="1"/>
      <c r="D331" s="1"/>
    </row>
    <row r="332" spans="1:4" s="14" customFormat="1" x14ac:dyDescent="0.25">
      <c r="A332" s="1"/>
      <c r="B332" s="1"/>
      <c r="C332" s="1"/>
      <c r="D332" s="1"/>
    </row>
    <row r="333" spans="1:4" s="14" customFormat="1" x14ac:dyDescent="0.25">
      <c r="A333" s="1"/>
      <c r="B333" s="1"/>
      <c r="C333" s="1"/>
      <c r="D333" s="1"/>
    </row>
    <row r="334" spans="1:4" s="14" customFormat="1" x14ac:dyDescent="0.25">
      <c r="A334" s="1"/>
      <c r="B334" s="1"/>
      <c r="C334" s="1"/>
      <c r="D334" s="1"/>
    </row>
    <row r="335" spans="1:4" s="14" customFormat="1" x14ac:dyDescent="0.25">
      <c r="A335" s="1"/>
      <c r="B335" s="1"/>
      <c r="C335" s="1"/>
      <c r="D335" s="1"/>
    </row>
    <row r="336" spans="1:4" s="14" customFormat="1" x14ac:dyDescent="0.25">
      <c r="A336" s="1"/>
      <c r="B336" s="1"/>
      <c r="C336" s="1"/>
      <c r="D336" s="1"/>
    </row>
    <row r="337" spans="1:4" s="14" customFormat="1" x14ac:dyDescent="0.25">
      <c r="A337" s="1"/>
      <c r="B337" s="1"/>
      <c r="C337" s="1"/>
      <c r="D337" s="1"/>
    </row>
    <row r="338" spans="1:4" s="14" customFormat="1" x14ac:dyDescent="0.25">
      <c r="A338" s="1"/>
      <c r="B338" s="1"/>
      <c r="C338" s="1"/>
      <c r="D338" s="1"/>
    </row>
    <row r="339" spans="1:4" s="14" customFormat="1" x14ac:dyDescent="0.25">
      <c r="A339" s="1"/>
      <c r="B339" s="1"/>
      <c r="C339" s="1"/>
      <c r="D339" s="1"/>
    </row>
    <row r="340" spans="1:4" s="14" customFormat="1" x14ac:dyDescent="0.25">
      <c r="A340" s="1"/>
      <c r="B340" s="1"/>
      <c r="C340" s="1"/>
      <c r="D340" s="1"/>
    </row>
    <row r="341" spans="1:4" s="14" customFormat="1" x14ac:dyDescent="0.25">
      <c r="A341" s="1"/>
      <c r="B341" s="1"/>
      <c r="C341" s="1"/>
      <c r="D341" s="1"/>
    </row>
    <row r="342" spans="1:4" s="14" customFormat="1" x14ac:dyDescent="0.25">
      <c r="A342" s="1"/>
      <c r="B342" s="1"/>
      <c r="C342" s="1"/>
      <c r="D342" s="1"/>
    </row>
    <row r="343" spans="1:4" s="14" customFormat="1" x14ac:dyDescent="0.25">
      <c r="A343" s="1"/>
      <c r="B343" s="1"/>
      <c r="C343" s="1"/>
      <c r="D343" s="1"/>
    </row>
    <row r="344" spans="1:4" s="14" customFormat="1" x14ac:dyDescent="0.25">
      <c r="A344" s="1"/>
      <c r="B344" s="1"/>
      <c r="C344" s="1"/>
      <c r="D344" s="1"/>
    </row>
    <row r="345" spans="1:4" s="14" customFormat="1" x14ac:dyDescent="0.25">
      <c r="A345" s="1"/>
      <c r="B345" s="1"/>
      <c r="C345" s="1"/>
      <c r="D345" s="1"/>
    </row>
    <row r="346" spans="1:4" s="14" customFormat="1" x14ac:dyDescent="0.25">
      <c r="A346" s="1"/>
      <c r="B346" s="1"/>
      <c r="C346" s="1"/>
      <c r="D346" s="1"/>
    </row>
    <row r="347" spans="1:4" s="14" customFormat="1" x14ac:dyDescent="0.25">
      <c r="A347" s="1"/>
      <c r="B347" s="1"/>
      <c r="C347" s="1"/>
      <c r="D347" s="1"/>
    </row>
    <row r="348" spans="1:4" s="14" customFormat="1" x14ac:dyDescent="0.25">
      <c r="A348" s="1"/>
      <c r="B348" s="1"/>
      <c r="C348" s="1"/>
      <c r="D348" s="1"/>
    </row>
    <row r="349" spans="1:4" s="14" customFormat="1" x14ac:dyDescent="0.25">
      <c r="A349" s="1"/>
      <c r="B349" s="1"/>
      <c r="C349" s="1"/>
      <c r="D349" s="1"/>
    </row>
    <row r="350" spans="1:4" s="14" customFormat="1" x14ac:dyDescent="0.25">
      <c r="A350" s="1"/>
      <c r="B350" s="1"/>
      <c r="C350" s="1"/>
      <c r="D350" s="1"/>
    </row>
    <row r="351" spans="1:4" s="14" customFormat="1" x14ac:dyDescent="0.25">
      <c r="A351" s="1"/>
      <c r="B351" s="1"/>
      <c r="C351" s="1"/>
      <c r="D351" s="1"/>
    </row>
    <row r="352" spans="1:4" s="14" customFormat="1" x14ac:dyDescent="0.25">
      <c r="A352" s="1"/>
      <c r="B352" s="1"/>
      <c r="C352" s="1"/>
      <c r="D352" s="1"/>
    </row>
    <row r="353" spans="1:4" s="14" customFormat="1" x14ac:dyDescent="0.25">
      <c r="A353" s="1"/>
      <c r="B353" s="1"/>
      <c r="C353" s="1"/>
      <c r="D353" s="1"/>
    </row>
    <row r="354" spans="1:4" s="14" customFormat="1" x14ac:dyDescent="0.25">
      <c r="A354" s="1"/>
      <c r="B354" s="1"/>
      <c r="C354" s="1"/>
      <c r="D354" s="1"/>
    </row>
    <row r="355" spans="1:4" s="14" customFormat="1" x14ac:dyDescent="0.25">
      <c r="A355" s="1"/>
      <c r="B355" s="1"/>
      <c r="C355" s="1"/>
      <c r="D355" s="1"/>
    </row>
    <row r="356" spans="1:4" s="14" customFormat="1" x14ac:dyDescent="0.25">
      <c r="A356" s="1"/>
      <c r="B356" s="1"/>
      <c r="C356" s="1"/>
      <c r="D356" s="1"/>
    </row>
    <row r="357" spans="1:4" s="14" customFormat="1" x14ac:dyDescent="0.25">
      <c r="A357" s="1"/>
      <c r="B357" s="1"/>
      <c r="C357" s="1"/>
      <c r="D357" s="1"/>
    </row>
    <row r="358" spans="1:4" s="14" customFormat="1" x14ac:dyDescent="0.25">
      <c r="A358" s="1"/>
      <c r="B358" s="1"/>
      <c r="C358" s="1"/>
      <c r="D358" s="1"/>
    </row>
    <row r="359" spans="1:4" s="14" customFormat="1" x14ac:dyDescent="0.25">
      <c r="A359" s="1"/>
      <c r="B359" s="1"/>
      <c r="C359" s="1"/>
      <c r="D359" s="1"/>
    </row>
    <row r="360" spans="1:4" s="14" customFormat="1" x14ac:dyDescent="0.25">
      <c r="A360" s="1"/>
      <c r="B360" s="1"/>
      <c r="C360" s="1"/>
      <c r="D360" s="1"/>
    </row>
    <row r="361" spans="1:4" s="14" customFormat="1" x14ac:dyDescent="0.25">
      <c r="A361" s="1"/>
      <c r="B361" s="1"/>
      <c r="C361" s="1"/>
      <c r="D361" s="1"/>
    </row>
    <row r="362" spans="1:4" s="14" customFormat="1" x14ac:dyDescent="0.25">
      <c r="A362" s="1"/>
      <c r="B362" s="1"/>
      <c r="C362" s="1"/>
      <c r="D362" s="1"/>
    </row>
    <row r="363" spans="1:4" s="14" customFormat="1" x14ac:dyDescent="0.25">
      <c r="A363" s="1"/>
      <c r="B363" s="1"/>
      <c r="C363" s="1"/>
      <c r="D363" s="1"/>
    </row>
    <row r="364" spans="1:4" s="14" customFormat="1" x14ac:dyDescent="0.25">
      <c r="A364" s="1"/>
      <c r="B364" s="1"/>
      <c r="C364" s="1"/>
      <c r="D364" s="1"/>
    </row>
    <row r="365" spans="1:4" s="14" customFormat="1" x14ac:dyDescent="0.25">
      <c r="A365" s="1"/>
      <c r="B365" s="1"/>
      <c r="C365" s="1"/>
      <c r="D365" s="1"/>
    </row>
    <row r="366" spans="1:4" s="14" customFormat="1" x14ac:dyDescent="0.25">
      <c r="A366" s="1"/>
      <c r="B366" s="1"/>
      <c r="C366" s="1"/>
      <c r="D366" s="1"/>
    </row>
    <row r="367" spans="1:4" s="14" customFormat="1" x14ac:dyDescent="0.25">
      <c r="A367" s="1"/>
      <c r="B367" s="1"/>
      <c r="C367" s="1"/>
      <c r="D367" s="1"/>
    </row>
    <row r="368" spans="1:4" s="14" customFormat="1" x14ac:dyDescent="0.25">
      <c r="A368" s="1"/>
      <c r="B368" s="1"/>
      <c r="C368" s="1"/>
      <c r="D368" s="1"/>
    </row>
    <row r="369" spans="1:4" s="14" customFormat="1" x14ac:dyDescent="0.25">
      <c r="A369" s="1"/>
      <c r="B369" s="1"/>
      <c r="C369" s="1"/>
      <c r="D369" s="1"/>
    </row>
    <row r="370" spans="1:4" s="14" customFormat="1" x14ac:dyDescent="0.25">
      <c r="A370" s="1"/>
      <c r="B370" s="1"/>
      <c r="C370" s="1"/>
      <c r="D370" s="1"/>
    </row>
    <row r="371" spans="1:4" s="14" customFormat="1" x14ac:dyDescent="0.25">
      <c r="A371" s="1"/>
      <c r="B371" s="1"/>
      <c r="C371" s="1"/>
      <c r="D371" s="1"/>
    </row>
    <row r="372" spans="1:4" s="14" customFormat="1" x14ac:dyDescent="0.25">
      <c r="A372" s="1"/>
      <c r="B372" s="1"/>
      <c r="C372" s="1"/>
      <c r="D372" s="1"/>
    </row>
    <row r="373" spans="1:4" s="14" customFormat="1" x14ac:dyDescent="0.25">
      <c r="A373" s="1"/>
      <c r="B373" s="1"/>
      <c r="C373" s="1"/>
      <c r="D373" s="1"/>
    </row>
    <row r="374" spans="1:4" s="14" customFormat="1" x14ac:dyDescent="0.25">
      <c r="A374" s="1"/>
      <c r="B374" s="1"/>
      <c r="C374" s="1"/>
      <c r="D374" s="1"/>
    </row>
    <row r="375" spans="1:4" s="14" customFormat="1" x14ac:dyDescent="0.25">
      <c r="A375" s="1"/>
      <c r="B375" s="1"/>
      <c r="C375" s="1"/>
      <c r="D375" s="1"/>
    </row>
    <row r="376" spans="1:4" s="14" customFormat="1" x14ac:dyDescent="0.25">
      <c r="A376" s="1"/>
      <c r="B376" s="1"/>
      <c r="C376" s="1"/>
      <c r="D376" s="1"/>
    </row>
    <row r="377" spans="1:4" s="14" customFormat="1" x14ac:dyDescent="0.25">
      <c r="A377" s="1"/>
      <c r="B377" s="1"/>
      <c r="C377" s="1"/>
      <c r="D377" s="1"/>
    </row>
    <row r="378" spans="1:4" s="14" customFormat="1" x14ac:dyDescent="0.25">
      <c r="A378" s="1"/>
      <c r="B378" s="1"/>
      <c r="C378" s="1"/>
      <c r="D378" s="1"/>
    </row>
    <row r="379" spans="1:4" s="14" customFormat="1" x14ac:dyDescent="0.25">
      <c r="A379" s="1"/>
      <c r="B379" s="1"/>
      <c r="C379" s="1"/>
      <c r="D379" s="1"/>
    </row>
    <row r="380" spans="1:4" s="14" customFormat="1" x14ac:dyDescent="0.25">
      <c r="A380" s="1"/>
      <c r="B380" s="1"/>
      <c r="C380" s="1"/>
      <c r="D380" s="1"/>
    </row>
    <row r="381" spans="1:4" s="14" customFormat="1" x14ac:dyDescent="0.25">
      <c r="A381" s="1"/>
      <c r="B381" s="1"/>
      <c r="C381" s="1"/>
      <c r="D381" s="1"/>
    </row>
    <row r="382" spans="1:4" s="14" customFormat="1" x14ac:dyDescent="0.25">
      <c r="A382" s="1"/>
      <c r="B382" s="1"/>
      <c r="C382" s="1"/>
      <c r="D382" s="1"/>
    </row>
    <row r="383" spans="1:4" s="14" customFormat="1" x14ac:dyDescent="0.25">
      <c r="A383" s="1"/>
      <c r="B383" s="1"/>
      <c r="C383" s="1"/>
      <c r="D383" s="1"/>
    </row>
    <row r="384" spans="1:4" s="14" customFormat="1" x14ac:dyDescent="0.25">
      <c r="A384" s="1"/>
      <c r="B384" s="1"/>
      <c r="C384" s="1"/>
      <c r="D384" s="1"/>
    </row>
    <row r="385" spans="1:4" s="14" customFormat="1" x14ac:dyDescent="0.25">
      <c r="A385" s="1"/>
      <c r="B385" s="1"/>
      <c r="C385" s="1"/>
      <c r="D385" s="1"/>
    </row>
    <row r="386" spans="1:4" s="14" customFormat="1" x14ac:dyDescent="0.25">
      <c r="A386" s="1"/>
      <c r="B386" s="1"/>
      <c r="C386" s="1"/>
      <c r="D386" s="1"/>
    </row>
    <row r="387" spans="1:4" s="14" customFormat="1" x14ac:dyDescent="0.25">
      <c r="A387" s="1"/>
      <c r="B387" s="1"/>
      <c r="C387" s="1"/>
      <c r="D387" s="1"/>
    </row>
    <row r="388" spans="1:4" s="14" customFormat="1" x14ac:dyDescent="0.25">
      <c r="A388" s="1"/>
      <c r="B388" s="1"/>
      <c r="C388" s="1"/>
      <c r="D388" s="1"/>
    </row>
    <row r="389" spans="1:4" s="14" customFormat="1" x14ac:dyDescent="0.25">
      <c r="A389" s="1"/>
      <c r="B389" s="1"/>
      <c r="C389" s="1"/>
      <c r="D389" s="1"/>
    </row>
    <row r="390" spans="1:4" s="14" customFormat="1" x14ac:dyDescent="0.25">
      <c r="A390" s="1"/>
      <c r="B390" s="1"/>
      <c r="C390" s="1"/>
      <c r="D390" s="1"/>
    </row>
    <row r="391" spans="1:4" s="14" customFormat="1" x14ac:dyDescent="0.25">
      <c r="A391" s="1"/>
      <c r="B391" s="1"/>
      <c r="C391" s="1"/>
      <c r="D391" s="1"/>
    </row>
    <row r="392" spans="1:4" s="14" customFormat="1" x14ac:dyDescent="0.25">
      <c r="A392" s="1"/>
      <c r="B392" s="1"/>
      <c r="C392" s="1"/>
      <c r="D392" s="1"/>
    </row>
    <row r="393" spans="1:4" s="14" customFormat="1" x14ac:dyDescent="0.25">
      <c r="A393" s="1"/>
      <c r="B393" s="1"/>
      <c r="C393" s="1"/>
      <c r="D393" s="1"/>
    </row>
    <row r="394" spans="1:4" s="14" customFormat="1" x14ac:dyDescent="0.25">
      <c r="A394" s="1"/>
      <c r="B394" s="1"/>
      <c r="C394" s="1"/>
      <c r="D394" s="1"/>
    </row>
    <row r="395" spans="1:4" s="14" customFormat="1" x14ac:dyDescent="0.25">
      <c r="A395" s="1"/>
      <c r="B395" s="1"/>
      <c r="C395" s="1"/>
      <c r="D395" s="1"/>
    </row>
    <row r="396" spans="1:4" s="14" customFormat="1" x14ac:dyDescent="0.25">
      <c r="A396" s="1"/>
      <c r="B396" s="1"/>
      <c r="C396" s="1"/>
      <c r="D396" s="1"/>
    </row>
    <row r="397" spans="1:4" s="14" customFormat="1" x14ac:dyDescent="0.25">
      <c r="A397" s="1"/>
      <c r="B397" s="1"/>
      <c r="C397" s="1"/>
      <c r="D397" s="1"/>
    </row>
    <row r="398" spans="1:4" s="14" customFormat="1" x14ac:dyDescent="0.25">
      <c r="A398" s="1"/>
      <c r="B398" s="1"/>
      <c r="C398" s="1"/>
      <c r="D398" s="1"/>
    </row>
    <row r="399" spans="1:4" s="14" customFormat="1" x14ac:dyDescent="0.25">
      <c r="A399" s="1"/>
      <c r="B399" s="1"/>
      <c r="C399" s="1"/>
      <c r="D399" s="1"/>
    </row>
    <row r="400" spans="1:4" s="14" customFormat="1" x14ac:dyDescent="0.25">
      <c r="A400" s="1"/>
      <c r="B400" s="1"/>
      <c r="C400" s="1"/>
      <c r="D400" s="1"/>
    </row>
    <row r="401" spans="1:4" s="14" customFormat="1" x14ac:dyDescent="0.25">
      <c r="A401" s="1"/>
      <c r="B401" s="1"/>
      <c r="C401" s="1"/>
      <c r="D401" s="1"/>
    </row>
    <row r="402" spans="1:4" s="14" customFormat="1" x14ac:dyDescent="0.25">
      <c r="A402" s="1"/>
      <c r="B402" s="1"/>
      <c r="C402" s="1"/>
      <c r="D402" s="1"/>
    </row>
    <row r="403" spans="1:4" s="14" customFormat="1" x14ac:dyDescent="0.25">
      <c r="A403" s="1"/>
      <c r="B403" s="1"/>
      <c r="C403" s="1"/>
      <c r="D403" s="1"/>
    </row>
    <row r="404" spans="1:4" s="14" customFormat="1" x14ac:dyDescent="0.25">
      <c r="A404" s="1"/>
      <c r="B404" s="1"/>
      <c r="C404" s="1"/>
      <c r="D404" s="1"/>
    </row>
    <row r="405" spans="1:4" s="14" customFormat="1" x14ac:dyDescent="0.25">
      <c r="A405" s="1"/>
      <c r="B405" s="1"/>
      <c r="C405" s="1"/>
      <c r="D405" s="1"/>
    </row>
    <row r="406" spans="1:4" s="14" customFormat="1" x14ac:dyDescent="0.25">
      <c r="A406" s="1"/>
      <c r="B406" s="1"/>
      <c r="C406" s="1"/>
      <c r="D406" s="1"/>
    </row>
    <row r="407" spans="1:4" s="14" customFormat="1" x14ac:dyDescent="0.25">
      <c r="A407" s="1"/>
      <c r="B407" s="1"/>
      <c r="C407" s="1"/>
      <c r="D407" s="1"/>
    </row>
    <row r="408" spans="1:4" s="14" customFormat="1" x14ac:dyDescent="0.25">
      <c r="A408" s="1"/>
      <c r="B408" s="1"/>
      <c r="C408" s="1"/>
      <c r="D408" s="1"/>
    </row>
    <row r="409" spans="1:4" s="14" customFormat="1" x14ac:dyDescent="0.25">
      <c r="A409" s="1"/>
      <c r="B409" s="1"/>
      <c r="C409" s="1"/>
      <c r="D409" s="1"/>
    </row>
    <row r="410" spans="1:4" s="14" customFormat="1" x14ac:dyDescent="0.25">
      <c r="A410" s="1"/>
      <c r="B410" s="1"/>
      <c r="C410" s="1"/>
      <c r="D410" s="1"/>
    </row>
    <row r="411" spans="1:4" s="14" customFormat="1" x14ac:dyDescent="0.25">
      <c r="A411" s="1"/>
      <c r="B411" s="1"/>
      <c r="C411" s="1"/>
      <c r="D411" s="1"/>
    </row>
    <row r="412" spans="1:4" s="14" customFormat="1" x14ac:dyDescent="0.25">
      <c r="A412" s="1"/>
      <c r="B412" s="1"/>
      <c r="C412" s="1"/>
      <c r="D412" s="1"/>
    </row>
    <row r="413" spans="1:4" s="14" customFormat="1" x14ac:dyDescent="0.25">
      <c r="A413" s="1"/>
      <c r="B413" s="1"/>
      <c r="C413" s="1"/>
      <c r="D413" s="1"/>
    </row>
    <row r="414" spans="1:4" s="14" customFormat="1" x14ac:dyDescent="0.25">
      <c r="A414" s="1"/>
      <c r="B414" s="1"/>
      <c r="C414" s="1"/>
      <c r="D414" s="1"/>
    </row>
    <row r="415" spans="1:4" s="14" customFormat="1" x14ac:dyDescent="0.25">
      <c r="A415" s="1"/>
      <c r="B415" s="1"/>
      <c r="C415" s="1"/>
      <c r="D415" s="1"/>
    </row>
    <row r="416" spans="1:4" s="14" customFormat="1" x14ac:dyDescent="0.25">
      <c r="A416" s="1"/>
      <c r="B416" s="1"/>
      <c r="C416" s="1"/>
      <c r="D416" s="1"/>
    </row>
    <row r="417" spans="1:4" s="14" customFormat="1" x14ac:dyDescent="0.25">
      <c r="A417" s="1"/>
      <c r="B417" s="1"/>
      <c r="C417" s="1"/>
      <c r="D417" s="1"/>
    </row>
    <row r="418" spans="1:4" s="14" customFormat="1" x14ac:dyDescent="0.25">
      <c r="A418" s="1"/>
      <c r="B418" s="1"/>
      <c r="C418" s="1"/>
      <c r="D418" s="1"/>
    </row>
    <row r="419" spans="1:4" s="14" customFormat="1" x14ac:dyDescent="0.25">
      <c r="A419" s="1"/>
      <c r="B419" s="1"/>
      <c r="C419" s="1"/>
      <c r="D419" s="1"/>
    </row>
    <row r="420" spans="1:4" s="14" customFormat="1" x14ac:dyDescent="0.25">
      <c r="A420" s="1"/>
      <c r="B420" s="1"/>
      <c r="C420" s="1"/>
      <c r="D420" s="1"/>
    </row>
    <row r="421" spans="1:4" s="14" customFormat="1" x14ac:dyDescent="0.25">
      <c r="A421" s="1"/>
      <c r="B421" s="1"/>
      <c r="C421" s="1"/>
      <c r="D421" s="1"/>
    </row>
    <row r="422" spans="1:4" s="14" customFormat="1" x14ac:dyDescent="0.25">
      <c r="A422" s="1"/>
      <c r="B422" s="1"/>
      <c r="C422" s="1"/>
      <c r="D422" s="1"/>
    </row>
    <row r="423" spans="1:4" s="14" customFormat="1" x14ac:dyDescent="0.25">
      <c r="A423" s="1"/>
      <c r="B423" s="1"/>
      <c r="C423" s="1"/>
      <c r="D423" s="1"/>
    </row>
    <row r="424" spans="1:4" s="14" customFormat="1" x14ac:dyDescent="0.25">
      <c r="A424" s="1"/>
      <c r="B424" s="1"/>
      <c r="C424" s="1"/>
      <c r="D424" s="1"/>
    </row>
    <row r="425" spans="1:4" s="14" customFormat="1" x14ac:dyDescent="0.25">
      <c r="A425" s="1"/>
      <c r="B425" s="1"/>
      <c r="C425" s="1"/>
      <c r="D425" s="1"/>
    </row>
    <row r="426" spans="1:4" s="14" customFormat="1" x14ac:dyDescent="0.25">
      <c r="A426" s="1"/>
      <c r="B426" s="1"/>
      <c r="C426" s="1"/>
      <c r="D426" s="1"/>
    </row>
    <row r="427" spans="1:4" s="14" customFormat="1" x14ac:dyDescent="0.25">
      <c r="A427" s="1"/>
      <c r="B427" s="1"/>
      <c r="C427" s="1"/>
      <c r="D427" s="1"/>
    </row>
    <row r="428" spans="1:4" s="14" customFormat="1" x14ac:dyDescent="0.25">
      <c r="A428" s="1"/>
      <c r="B428" s="1"/>
      <c r="C428" s="1"/>
      <c r="D428" s="1"/>
    </row>
    <row r="429" spans="1:4" s="14" customFormat="1" x14ac:dyDescent="0.25">
      <c r="A429" s="1"/>
      <c r="B429" s="1"/>
      <c r="C429" s="1"/>
      <c r="D429" s="1"/>
    </row>
    <row r="430" spans="1:4" s="14" customFormat="1" x14ac:dyDescent="0.25">
      <c r="A430" s="1"/>
      <c r="B430" s="1"/>
      <c r="C430" s="1"/>
      <c r="D430" s="1"/>
    </row>
    <row r="431" spans="1:4" s="14" customFormat="1" x14ac:dyDescent="0.25">
      <c r="A431" s="1"/>
      <c r="B431" s="1"/>
      <c r="C431" s="1"/>
      <c r="D431" s="1"/>
    </row>
    <row r="432" spans="1:4" s="14" customFormat="1" x14ac:dyDescent="0.25">
      <c r="A432" s="1"/>
      <c r="B432" s="1"/>
      <c r="C432" s="1"/>
      <c r="D432" s="1"/>
    </row>
    <row r="433" spans="1:4" s="14" customFormat="1" x14ac:dyDescent="0.25">
      <c r="A433" s="1"/>
      <c r="B433" s="1"/>
      <c r="C433" s="1"/>
      <c r="D433" s="1"/>
    </row>
    <row r="434" spans="1:4" s="14" customFormat="1" x14ac:dyDescent="0.25">
      <c r="A434" s="1"/>
      <c r="B434" s="1"/>
      <c r="C434" s="1"/>
      <c r="D434" s="1"/>
    </row>
    <row r="435" spans="1:4" s="14" customFormat="1" x14ac:dyDescent="0.25">
      <c r="A435" s="1"/>
      <c r="B435" s="1"/>
      <c r="C435" s="1"/>
      <c r="D435" s="1"/>
    </row>
    <row r="436" spans="1:4" s="14" customFormat="1" x14ac:dyDescent="0.25">
      <c r="A436" s="1"/>
      <c r="B436" s="1"/>
      <c r="C436" s="1"/>
      <c r="D436" s="1"/>
    </row>
    <row r="437" spans="1:4" s="14" customFormat="1" x14ac:dyDescent="0.25">
      <c r="A437" s="1"/>
      <c r="B437" s="1"/>
      <c r="C437" s="1"/>
      <c r="D437" s="1"/>
    </row>
    <row r="438" spans="1:4" s="14" customFormat="1" x14ac:dyDescent="0.25">
      <c r="A438" s="1"/>
      <c r="B438" s="1"/>
      <c r="C438" s="1"/>
      <c r="D438" s="1"/>
    </row>
    <row r="439" spans="1:4" s="14" customFormat="1" x14ac:dyDescent="0.25">
      <c r="A439" s="1"/>
      <c r="B439" s="1"/>
      <c r="C439" s="1"/>
      <c r="D439" s="1"/>
    </row>
    <row r="440" spans="1:4" s="14" customFormat="1" x14ac:dyDescent="0.25">
      <c r="A440" s="1"/>
      <c r="B440" s="1"/>
      <c r="C440" s="1"/>
      <c r="D440" s="1"/>
    </row>
    <row r="441" spans="1:4" s="14" customFormat="1" x14ac:dyDescent="0.25">
      <c r="A441" s="1"/>
      <c r="B441" s="1"/>
      <c r="C441" s="1"/>
      <c r="D441" s="1"/>
    </row>
    <row r="442" spans="1:4" s="14" customFormat="1" x14ac:dyDescent="0.25">
      <c r="A442" s="1"/>
      <c r="B442" s="1"/>
      <c r="C442" s="1"/>
      <c r="D442" s="1"/>
    </row>
    <row r="443" spans="1:4" s="14" customFormat="1" x14ac:dyDescent="0.25">
      <c r="A443" s="1"/>
      <c r="B443" s="1"/>
      <c r="C443" s="1"/>
      <c r="D443" s="1"/>
    </row>
    <row r="444" spans="1:4" s="14" customFormat="1" x14ac:dyDescent="0.25">
      <c r="A444" s="1"/>
      <c r="B444" s="1"/>
      <c r="C444" s="1"/>
      <c r="D444" s="1"/>
    </row>
    <row r="445" spans="1:4" s="14" customFormat="1" x14ac:dyDescent="0.25">
      <c r="A445" s="1"/>
      <c r="B445" s="1"/>
      <c r="C445" s="1"/>
      <c r="D445" s="1"/>
    </row>
    <row r="446" spans="1:4" s="14" customFormat="1" x14ac:dyDescent="0.25">
      <c r="A446" s="1"/>
      <c r="B446" s="1"/>
      <c r="C446" s="1"/>
      <c r="D446" s="1"/>
    </row>
    <row r="447" spans="1:4" s="14" customFormat="1" x14ac:dyDescent="0.25">
      <c r="A447" s="1"/>
      <c r="B447" s="1"/>
      <c r="C447" s="1"/>
      <c r="D447" s="1"/>
    </row>
    <row r="448" spans="1:4" s="14" customFormat="1" x14ac:dyDescent="0.25">
      <c r="A448" s="1"/>
      <c r="B448" s="1"/>
      <c r="C448" s="1"/>
      <c r="D448" s="1"/>
    </row>
    <row r="449" spans="1:4" s="14" customFormat="1" x14ac:dyDescent="0.25">
      <c r="A449" s="1"/>
      <c r="B449" s="1"/>
      <c r="C449" s="1"/>
      <c r="D449" s="1"/>
    </row>
    <row r="450" spans="1:4" s="14" customFormat="1" x14ac:dyDescent="0.25">
      <c r="A450" s="1"/>
      <c r="B450" s="1"/>
      <c r="C450" s="1"/>
      <c r="D450" s="1"/>
    </row>
    <row r="451" spans="1:4" s="14" customFormat="1" x14ac:dyDescent="0.25">
      <c r="A451" s="1"/>
      <c r="B451" s="1"/>
      <c r="C451" s="1"/>
      <c r="D451" s="1"/>
    </row>
    <row r="452" spans="1:4" s="14" customFormat="1" x14ac:dyDescent="0.25">
      <c r="A452" s="1"/>
      <c r="B452" s="1"/>
      <c r="C452" s="1"/>
      <c r="D452" s="1"/>
    </row>
    <row r="453" spans="1:4" s="14" customFormat="1" x14ac:dyDescent="0.25">
      <c r="A453" s="1"/>
      <c r="B453" s="1"/>
      <c r="C453" s="1"/>
      <c r="D453" s="1"/>
    </row>
    <row r="454" spans="1:4" s="14" customFormat="1" x14ac:dyDescent="0.25">
      <c r="A454" s="1"/>
      <c r="B454" s="1"/>
      <c r="C454" s="1"/>
      <c r="D454" s="1"/>
    </row>
    <row r="455" spans="1:4" s="14" customFormat="1" x14ac:dyDescent="0.25">
      <c r="A455" s="1"/>
      <c r="B455" s="1"/>
      <c r="C455" s="1"/>
      <c r="D455" s="1"/>
    </row>
    <row r="456" spans="1:4" s="14" customFormat="1" x14ac:dyDescent="0.25">
      <c r="A456" s="1"/>
      <c r="B456" s="1"/>
      <c r="C456" s="1"/>
      <c r="D456" s="1"/>
    </row>
    <row r="457" spans="1:4" s="14" customFormat="1" x14ac:dyDescent="0.25">
      <c r="A457" s="1"/>
      <c r="B457" s="1"/>
      <c r="C457" s="1"/>
      <c r="D457" s="1"/>
    </row>
    <row r="458" spans="1:4" s="14" customFormat="1" x14ac:dyDescent="0.25">
      <c r="A458" s="1"/>
      <c r="B458" s="1"/>
      <c r="C458" s="1"/>
      <c r="D458" s="1"/>
    </row>
    <row r="459" spans="1:4" s="14" customFormat="1" x14ac:dyDescent="0.25">
      <c r="A459" s="1"/>
      <c r="B459" s="1"/>
      <c r="C459" s="1"/>
      <c r="D459" s="1"/>
    </row>
    <row r="460" spans="1:4" s="14" customFormat="1" x14ac:dyDescent="0.25">
      <c r="A460" s="1"/>
      <c r="B460" s="1"/>
      <c r="C460" s="1"/>
      <c r="D460" s="1"/>
    </row>
    <row r="461" spans="1:4" s="14" customFormat="1" x14ac:dyDescent="0.25">
      <c r="A461" s="1"/>
      <c r="B461" s="1"/>
      <c r="C461" s="1"/>
      <c r="D461" s="1"/>
    </row>
    <row r="462" spans="1:4" s="14" customFormat="1" x14ac:dyDescent="0.25">
      <c r="A462" s="1"/>
      <c r="B462" s="1"/>
      <c r="C462" s="1"/>
      <c r="D462" s="1"/>
    </row>
    <row r="463" spans="1:4" s="14" customFormat="1" x14ac:dyDescent="0.25">
      <c r="A463" s="1"/>
      <c r="B463" s="1"/>
      <c r="C463" s="1"/>
      <c r="D463" s="1"/>
    </row>
    <row r="464" spans="1:4" s="14" customFormat="1" x14ac:dyDescent="0.25">
      <c r="A464" s="1"/>
      <c r="B464" s="1"/>
      <c r="C464" s="1"/>
      <c r="D464" s="1"/>
    </row>
    <row r="465" spans="1:4" s="14" customFormat="1" x14ac:dyDescent="0.25">
      <c r="A465" s="1"/>
      <c r="B465" s="1"/>
      <c r="C465" s="1"/>
      <c r="D465" s="1"/>
    </row>
    <row r="466" spans="1:4" s="14" customFormat="1" x14ac:dyDescent="0.25">
      <c r="A466" s="1"/>
      <c r="B466" s="1"/>
      <c r="C466" s="1"/>
      <c r="D466" s="1"/>
    </row>
    <row r="467" spans="1:4" s="14" customFormat="1" x14ac:dyDescent="0.25">
      <c r="A467" s="1"/>
      <c r="B467" s="1"/>
      <c r="C467" s="1"/>
      <c r="D467" s="1"/>
    </row>
    <row r="468" spans="1:4" s="14" customFormat="1" x14ac:dyDescent="0.25">
      <c r="A468" s="1"/>
      <c r="B468" s="1"/>
      <c r="C468" s="1"/>
      <c r="D468" s="1"/>
    </row>
    <row r="469" spans="1:4" s="14" customFormat="1" x14ac:dyDescent="0.25">
      <c r="A469" s="1"/>
      <c r="B469" s="1"/>
      <c r="C469" s="1"/>
      <c r="D469" s="1"/>
    </row>
    <row r="470" spans="1:4" s="14" customFormat="1" x14ac:dyDescent="0.25">
      <c r="A470" s="1"/>
      <c r="B470" s="1"/>
      <c r="C470" s="1"/>
      <c r="D470" s="1"/>
    </row>
    <row r="471" spans="1:4" s="14" customFormat="1" x14ac:dyDescent="0.25">
      <c r="A471" s="1"/>
      <c r="B471" s="1"/>
      <c r="C471" s="1"/>
      <c r="D471" s="1"/>
    </row>
    <row r="472" spans="1:4" s="14" customFormat="1" x14ac:dyDescent="0.25">
      <c r="A472" s="1"/>
      <c r="B472" s="1"/>
      <c r="C472" s="1"/>
      <c r="D472" s="1"/>
    </row>
    <row r="473" spans="1:4" s="14" customFormat="1" x14ac:dyDescent="0.25">
      <c r="A473" s="1"/>
      <c r="B473" s="1"/>
      <c r="C473" s="1"/>
      <c r="D473" s="1"/>
    </row>
    <row r="474" spans="1:4" s="14" customFormat="1" x14ac:dyDescent="0.25">
      <c r="A474" s="1"/>
      <c r="B474" s="1"/>
      <c r="C474" s="1"/>
      <c r="D474" s="1"/>
    </row>
    <row r="475" spans="1:4" s="14" customFormat="1" x14ac:dyDescent="0.25">
      <c r="A475" s="1"/>
      <c r="B475" s="1"/>
      <c r="C475" s="1"/>
      <c r="D475" s="1"/>
    </row>
    <row r="476" spans="1:4" s="14" customFormat="1" x14ac:dyDescent="0.25">
      <c r="A476" s="1"/>
      <c r="B476" s="1"/>
      <c r="C476" s="1"/>
      <c r="D476" s="1"/>
    </row>
    <row r="477" spans="1:4" s="14" customFormat="1" x14ac:dyDescent="0.25">
      <c r="A477" s="1"/>
      <c r="B477" s="1"/>
      <c r="C477" s="1"/>
      <c r="D477" s="1"/>
    </row>
    <row r="478" spans="1:4" s="14" customFormat="1" x14ac:dyDescent="0.25">
      <c r="A478" s="1"/>
      <c r="B478" s="1"/>
      <c r="C478" s="1"/>
      <c r="D478" s="1"/>
    </row>
    <row r="479" spans="1:4" s="14" customFormat="1" x14ac:dyDescent="0.25">
      <c r="A479" s="1"/>
      <c r="B479" s="1"/>
      <c r="C479" s="1"/>
      <c r="D479" s="1"/>
    </row>
    <row r="480" spans="1:4" s="14" customFormat="1" x14ac:dyDescent="0.25">
      <c r="A480" s="1"/>
      <c r="B480" s="1"/>
      <c r="C480" s="1"/>
      <c r="D480" s="1"/>
    </row>
    <row r="481" spans="1:4" s="14" customFormat="1" x14ac:dyDescent="0.25">
      <c r="A481" s="1"/>
      <c r="B481" s="1"/>
      <c r="C481" s="1"/>
      <c r="D481" s="1"/>
    </row>
    <row r="482" spans="1:4" s="14" customFormat="1" x14ac:dyDescent="0.25">
      <c r="A482" s="1"/>
      <c r="B482" s="1"/>
      <c r="C482" s="1"/>
      <c r="D482" s="1"/>
    </row>
    <row r="483" spans="1:4" s="14" customFormat="1" x14ac:dyDescent="0.25">
      <c r="A483" s="1"/>
      <c r="B483" s="1"/>
      <c r="C483" s="1"/>
      <c r="D483" s="1"/>
    </row>
    <row r="484" spans="1:4" s="14" customFormat="1" x14ac:dyDescent="0.25">
      <c r="A484" s="1"/>
      <c r="B484" s="1"/>
      <c r="C484" s="1"/>
      <c r="D484" s="1"/>
    </row>
    <row r="485" spans="1:4" s="14" customFormat="1" x14ac:dyDescent="0.25">
      <c r="A485" s="1"/>
      <c r="B485" s="1"/>
      <c r="C485" s="1"/>
      <c r="D485" s="1"/>
    </row>
    <row r="486" spans="1:4" s="14" customFormat="1" x14ac:dyDescent="0.25">
      <c r="A486" s="1"/>
      <c r="B486" s="1"/>
      <c r="C486" s="1"/>
      <c r="D486" s="1"/>
    </row>
    <row r="487" spans="1:4" s="14" customFormat="1" x14ac:dyDescent="0.25">
      <c r="A487" s="1"/>
      <c r="B487" s="1"/>
      <c r="C487" s="1"/>
      <c r="D487" s="1"/>
    </row>
    <row r="488" spans="1:4" s="14" customFormat="1" x14ac:dyDescent="0.25">
      <c r="A488" s="1"/>
      <c r="B488" s="1"/>
      <c r="C488" s="1"/>
      <c r="D488" s="1"/>
    </row>
    <row r="489" spans="1:4" s="14" customFormat="1" x14ac:dyDescent="0.25">
      <c r="A489" s="1"/>
      <c r="B489" s="1"/>
      <c r="C489" s="1"/>
      <c r="D489" s="1"/>
    </row>
    <row r="490" spans="1:4" s="14" customFormat="1" x14ac:dyDescent="0.25">
      <c r="A490" s="1"/>
      <c r="B490" s="1"/>
      <c r="C490" s="1"/>
      <c r="D490" s="1"/>
    </row>
    <row r="491" spans="1:4" s="14" customFormat="1" x14ac:dyDescent="0.25">
      <c r="A491" s="1"/>
      <c r="B491" s="1"/>
      <c r="C491" s="1"/>
      <c r="D491" s="1"/>
    </row>
    <row r="492" spans="1:4" s="14" customFormat="1" x14ac:dyDescent="0.25">
      <c r="A492" s="1"/>
      <c r="B492" s="1"/>
      <c r="C492" s="1"/>
      <c r="D492" s="1"/>
    </row>
    <row r="493" spans="1:4" s="14" customFormat="1" x14ac:dyDescent="0.25">
      <c r="A493" s="1"/>
      <c r="B493" s="1"/>
      <c r="C493" s="1"/>
      <c r="D493" s="1"/>
    </row>
    <row r="494" spans="1:4" s="14" customFormat="1" x14ac:dyDescent="0.25">
      <c r="A494" s="1"/>
      <c r="B494" s="1"/>
      <c r="C494" s="1"/>
      <c r="D494" s="1"/>
    </row>
    <row r="495" spans="1:4" s="14" customFormat="1" x14ac:dyDescent="0.25">
      <c r="A495" s="1"/>
      <c r="B495" s="1"/>
      <c r="C495" s="1"/>
      <c r="D495" s="1"/>
    </row>
    <row r="496" spans="1:4" s="14" customFormat="1" x14ac:dyDescent="0.25">
      <c r="A496" s="1"/>
      <c r="B496" s="1"/>
      <c r="C496" s="1"/>
      <c r="D496" s="1"/>
    </row>
    <row r="497" spans="1:4" s="14" customFormat="1" x14ac:dyDescent="0.25">
      <c r="A497" s="1"/>
      <c r="B497" s="1"/>
      <c r="C497" s="1"/>
      <c r="D497" s="1"/>
    </row>
    <row r="498" spans="1:4" s="14" customFormat="1" x14ac:dyDescent="0.25">
      <c r="A498" s="1"/>
      <c r="B498" s="1"/>
      <c r="C498" s="1"/>
      <c r="D498" s="1"/>
    </row>
    <row r="499" spans="1:4" s="14" customFormat="1" x14ac:dyDescent="0.25">
      <c r="A499" s="1"/>
      <c r="B499" s="1"/>
      <c r="C499" s="1"/>
      <c r="D499" s="1"/>
    </row>
    <row r="500" spans="1:4" s="14" customFormat="1" x14ac:dyDescent="0.25">
      <c r="A500" s="1"/>
      <c r="B500" s="1"/>
      <c r="C500" s="1"/>
      <c r="D500" s="1"/>
    </row>
    <row r="501" spans="1:4" s="14" customFormat="1" x14ac:dyDescent="0.25">
      <c r="A501" s="1"/>
      <c r="B501" s="1"/>
      <c r="C501" s="1"/>
      <c r="D501" s="1"/>
    </row>
    <row r="502" spans="1:4" s="14" customFormat="1" x14ac:dyDescent="0.25">
      <c r="A502" s="1"/>
      <c r="B502" s="1"/>
      <c r="C502" s="1"/>
      <c r="D502" s="1"/>
    </row>
    <row r="503" spans="1:4" s="14" customFormat="1" x14ac:dyDescent="0.25">
      <c r="A503" s="1"/>
      <c r="B503" s="1"/>
      <c r="C503" s="1"/>
      <c r="D503" s="1"/>
    </row>
    <row r="504" spans="1:4" s="14" customFormat="1" x14ac:dyDescent="0.25">
      <c r="A504" s="1"/>
      <c r="B504" s="1"/>
      <c r="C504" s="1"/>
      <c r="D504" s="1"/>
    </row>
    <row r="505" spans="1:4" s="14" customFormat="1" x14ac:dyDescent="0.25">
      <c r="A505" s="1"/>
      <c r="B505" s="1"/>
      <c r="C505" s="1"/>
      <c r="D505" s="1"/>
    </row>
    <row r="506" spans="1:4" s="14" customFormat="1" x14ac:dyDescent="0.25">
      <c r="A506" s="1"/>
      <c r="B506" s="1"/>
      <c r="C506" s="1"/>
      <c r="D506" s="1"/>
    </row>
    <row r="507" spans="1:4" s="14" customFormat="1" x14ac:dyDescent="0.25">
      <c r="A507" s="1"/>
      <c r="B507" s="1"/>
      <c r="C507" s="1"/>
      <c r="D507" s="1"/>
    </row>
    <row r="508" spans="1:4" s="14" customFormat="1" x14ac:dyDescent="0.25">
      <c r="A508" s="1"/>
      <c r="B508" s="1"/>
      <c r="C508" s="1"/>
      <c r="D508" s="1"/>
    </row>
    <row r="509" spans="1:4" s="14" customFormat="1" x14ac:dyDescent="0.25">
      <c r="A509" s="1"/>
      <c r="B509" s="1"/>
      <c r="C509" s="1"/>
      <c r="D509" s="1"/>
    </row>
    <row r="510" spans="1:4" s="14" customFormat="1" x14ac:dyDescent="0.25">
      <c r="A510" s="1"/>
      <c r="B510" s="1"/>
      <c r="C510" s="1"/>
      <c r="D510" s="1"/>
    </row>
    <row r="511" spans="1:4" s="14" customFormat="1" x14ac:dyDescent="0.25">
      <c r="A511" s="1"/>
      <c r="B511" s="1"/>
      <c r="C511" s="1"/>
      <c r="D511" s="1"/>
    </row>
    <row r="512" spans="1:4" s="14" customFormat="1" x14ac:dyDescent="0.25">
      <c r="A512" s="1"/>
      <c r="B512" s="1"/>
      <c r="C512" s="1"/>
      <c r="D512" s="1"/>
    </row>
    <row r="513" spans="1:4" s="14" customFormat="1" x14ac:dyDescent="0.25">
      <c r="A513" s="1"/>
      <c r="B513" s="1"/>
      <c r="C513" s="1"/>
      <c r="D513" s="1"/>
    </row>
    <row r="514" spans="1:4" s="14" customFormat="1" x14ac:dyDescent="0.25">
      <c r="A514" s="1"/>
      <c r="B514" s="1"/>
      <c r="C514" s="1"/>
      <c r="D514" s="1"/>
    </row>
    <row r="515" spans="1:4" s="14" customFormat="1" x14ac:dyDescent="0.25">
      <c r="A515" s="1"/>
      <c r="B515" s="1"/>
      <c r="C515" s="1"/>
      <c r="D515" s="1"/>
    </row>
    <row r="516" spans="1:4" s="14" customFormat="1" x14ac:dyDescent="0.25">
      <c r="A516" s="1"/>
      <c r="B516" s="1"/>
      <c r="C516" s="1"/>
      <c r="D516" s="1"/>
    </row>
    <row r="517" spans="1:4" s="14" customFormat="1" x14ac:dyDescent="0.25">
      <c r="A517" s="1"/>
      <c r="B517" s="1"/>
      <c r="C517" s="1"/>
      <c r="D517" s="1"/>
    </row>
    <row r="518" spans="1:4" s="14" customFormat="1" x14ac:dyDescent="0.25">
      <c r="A518" s="1"/>
      <c r="B518" s="1"/>
      <c r="C518" s="1"/>
      <c r="D518" s="1"/>
    </row>
    <row r="519" spans="1:4" s="14" customFormat="1" x14ac:dyDescent="0.25">
      <c r="A519" s="1"/>
      <c r="B519" s="1"/>
      <c r="C519" s="1"/>
      <c r="D519" s="1"/>
    </row>
    <row r="520" spans="1:4" s="14" customFormat="1" x14ac:dyDescent="0.25">
      <c r="A520" s="1"/>
      <c r="B520" s="1"/>
      <c r="C520" s="1"/>
      <c r="D520" s="1"/>
    </row>
    <row r="521" spans="1:4" s="14" customFormat="1" x14ac:dyDescent="0.25">
      <c r="A521" s="1"/>
      <c r="B521" s="1"/>
      <c r="C521" s="1"/>
      <c r="D521" s="1"/>
    </row>
    <row r="522" spans="1:4" s="14" customFormat="1" x14ac:dyDescent="0.25">
      <c r="A522" s="1"/>
      <c r="B522" s="1"/>
      <c r="C522" s="1"/>
      <c r="D522" s="1"/>
    </row>
    <row r="523" spans="1:4" s="14" customFormat="1" x14ac:dyDescent="0.25">
      <c r="A523" s="1"/>
      <c r="B523" s="1"/>
      <c r="C523" s="1"/>
      <c r="D523" s="1"/>
    </row>
    <row r="524" spans="1:4" s="14" customFormat="1" x14ac:dyDescent="0.25">
      <c r="A524" s="1"/>
      <c r="B524" s="1"/>
      <c r="C524" s="1"/>
      <c r="D524" s="1"/>
    </row>
    <row r="525" spans="1:4" s="14" customFormat="1" x14ac:dyDescent="0.25">
      <c r="A525" s="1"/>
      <c r="B525" s="1"/>
      <c r="C525" s="1"/>
      <c r="D525" s="1"/>
    </row>
    <row r="526" spans="1:4" s="14" customFormat="1" x14ac:dyDescent="0.25">
      <c r="A526" s="1"/>
      <c r="B526" s="1"/>
      <c r="C526" s="1"/>
      <c r="D526" s="1"/>
    </row>
    <row r="527" spans="1:4" s="14" customFormat="1" x14ac:dyDescent="0.25">
      <c r="A527" s="1"/>
      <c r="B527" s="1"/>
      <c r="C527" s="1"/>
      <c r="D527" s="1"/>
    </row>
    <row r="528" spans="1:4" s="14" customFormat="1" x14ac:dyDescent="0.25">
      <c r="A528" s="1"/>
      <c r="B528" s="1"/>
      <c r="C528" s="1"/>
      <c r="D528" s="1"/>
    </row>
    <row r="529" spans="1:4" s="14" customFormat="1" x14ac:dyDescent="0.25">
      <c r="A529" s="1"/>
      <c r="B529" s="1"/>
      <c r="C529" s="1"/>
      <c r="D529" s="1"/>
    </row>
    <row r="530" spans="1:4" s="14" customFormat="1" x14ac:dyDescent="0.25">
      <c r="A530" s="1"/>
      <c r="B530" s="1"/>
      <c r="C530" s="1"/>
      <c r="D530" s="1"/>
    </row>
    <row r="531" spans="1:4" s="14" customFormat="1" x14ac:dyDescent="0.25">
      <c r="A531" s="1"/>
      <c r="B531" s="1"/>
      <c r="C531" s="1"/>
      <c r="D531" s="1"/>
    </row>
    <row r="532" spans="1:4" s="14" customFormat="1" x14ac:dyDescent="0.25">
      <c r="A532" s="1"/>
      <c r="B532" s="1"/>
      <c r="C532" s="1"/>
      <c r="D532" s="1"/>
    </row>
    <row r="533" spans="1:4" s="14" customFormat="1" x14ac:dyDescent="0.25">
      <c r="A533" s="1"/>
      <c r="B533" s="1"/>
      <c r="C533" s="1"/>
      <c r="D533" s="1"/>
    </row>
    <row r="534" spans="1:4" s="14" customFormat="1" x14ac:dyDescent="0.25">
      <c r="A534" s="1"/>
      <c r="B534" s="1"/>
      <c r="C534" s="1"/>
      <c r="D534" s="1"/>
    </row>
    <row r="535" spans="1:4" s="14" customFormat="1" x14ac:dyDescent="0.25">
      <c r="A535" s="1"/>
      <c r="B535" s="1"/>
      <c r="C535" s="1"/>
      <c r="D535" s="1"/>
    </row>
    <row r="536" spans="1:4" s="14" customFormat="1" x14ac:dyDescent="0.25">
      <c r="A536" s="1"/>
      <c r="B536" s="1"/>
      <c r="C536" s="1"/>
      <c r="D536" s="1"/>
    </row>
    <row r="537" spans="1:4" s="14" customFormat="1" x14ac:dyDescent="0.25">
      <c r="A537" s="1"/>
      <c r="B537" s="1"/>
      <c r="C537" s="1"/>
      <c r="D537" s="1"/>
    </row>
    <row r="538" spans="1:4" s="14" customFormat="1" x14ac:dyDescent="0.25">
      <c r="A538" s="1"/>
      <c r="B538" s="1"/>
      <c r="C538" s="1"/>
      <c r="D538" s="1"/>
    </row>
    <row r="539" spans="1:4" s="14" customFormat="1" x14ac:dyDescent="0.25">
      <c r="A539" s="1"/>
      <c r="B539" s="1"/>
      <c r="C539" s="1"/>
      <c r="D539" s="1"/>
    </row>
    <row r="540" spans="1:4" s="14" customFormat="1" x14ac:dyDescent="0.25">
      <c r="A540" s="1"/>
      <c r="B540" s="1"/>
      <c r="C540" s="1"/>
      <c r="D540" s="1"/>
    </row>
    <row r="541" spans="1:4" s="14" customFormat="1" x14ac:dyDescent="0.25">
      <c r="A541" s="1"/>
      <c r="B541" s="1"/>
      <c r="C541" s="1"/>
      <c r="D541" s="1"/>
    </row>
    <row r="542" spans="1:4" s="14" customFormat="1" x14ac:dyDescent="0.25">
      <c r="A542" s="1"/>
      <c r="B542" s="1"/>
      <c r="C542" s="1"/>
      <c r="D542" s="1"/>
    </row>
    <row r="543" spans="1:4" s="14" customFormat="1" x14ac:dyDescent="0.25">
      <c r="A543" s="1"/>
      <c r="B543" s="1"/>
      <c r="C543" s="1"/>
      <c r="D543" s="1"/>
    </row>
    <row r="544" spans="1:4" s="14" customFormat="1" x14ac:dyDescent="0.25">
      <c r="A544" s="1"/>
      <c r="B544" s="1"/>
      <c r="C544" s="1"/>
      <c r="D544" s="1"/>
    </row>
    <row r="545" spans="1:4" s="14" customFormat="1" x14ac:dyDescent="0.25">
      <c r="A545" s="1"/>
      <c r="B545" s="1"/>
      <c r="C545" s="1"/>
      <c r="D545" s="1"/>
    </row>
    <row r="546" spans="1:4" s="14" customFormat="1" x14ac:dyDescent="0.25">
      <c r="A546" s="1"/>
      <c r="B546" s="1"/>
      <c r="C546" s="1"/>
      <c r="D546" s="1"/>
    </row>
    <row r="547" spans="1:4" s="14" customFormat="1" x14ac:dyDescent="0.25">
      <c r="A547" s="1"/>
      <c r="B547" s="1"/>
      <c r="C547" s="1"/>
      <c r="D547" s="1"/>
    </row>
    <row r="548" spans="1:4" s="14" customFormat="1" x14ac:dyDescent="0.25">
      <c r="A548" s="1"/>
      <c r="B548" s="1"/>
      <c r="C548" s="1"/>
      <c r="D548" s="1"/>
    </row>
    <row r="549" spans="1:4" s="14" customFormat="1" x14ac:dyDescent="0.25">
      <c r="A549" s="1"/>
      <c r="B549" s="1"/>
      <c r="C549" s="1"/>
      <c r="D549" s="1"/>
    </row>
    <row r="550" spans="1:4" s="14" customFormat="1" x14ac:dyDescent="0.25">
      <c r="A550" s="1"/>
      <c r="B550" s="1"/>
      <c r="C550" s="1"/>
      <c r="D550" s="1"/>
    </row>
    <row r="551" spans="1:4" s="14" customFormat="1" x14ac:dyDescent="0.25">
      <c r="A551" s="1"/>
      <c r="B551" s="1"/>
      <c r="C551" s="1"/>
      <c r="D551" s="1"/>
    </row>
    <row r="552" spans="1:4" s="14" customFormat="1" x14ac:dyDescent="0.25">
      <c r="A552" s="1"/>
      <c r="B552" s="1"/>
      <c r="C552" s="1"/>
      <c r="D552" s="1"/>
    </row>
    <row r="553" spans="1:4" s="14" customFormat="1" x14ac:dyDescent="0.25">
      <c r="A553" s="1"/>
      <c r="B553" s="1"/>
      <c r="C553" s="1"/>
      <c r="D553" s="1"/>
    </row>
    <row r="554" spans="1:4" s="14" customFormat="1" x14ac:dyDescent="0.25">
      <c r="A554" s="1"/>
      <c r="B554" s="1"/>
      <c r="C554" s="1"/>
      <c r="D554" s="1"/>
    </row>
    <row r="555" spans="1:4" s="14" customFormat="1" x14ac:dyDescent="0.25">
      <c r="A555" s="1"/>
      <c r="B555" s="1"/>
      <c r="C555" s="1"/>
      <c r="D555" s="1"/>
    </row>
    <row r="556" spans="1:4" s="14" customFormat="1" x14ac:dyDescent="0.25">
      <c r="A556" s="1"/>
      <c r="B556" s="1"/>
      <c r="C556" s="1"/>
      <c r="D556" s="1"/>
    </row>
    <row r="557" spans="1:4" s="14" customFormat="1" x14ac:dyDescent="0.25">
      <c r="A557" s="1"/>
      <c r="B557" s="1"/>
      <c r="C557" s="1"/>
      <c r="D557" s="1"/>
    </row>
    <row r="558" spans="1:4" s="14" customFormat="1" x14ac:dyDescent="0.25">
      <c r="A558" s="1"/>
      <c r="B558" s="1"/>
      <c r="C558" s="1"/>
      <c r="D558" s="1"/>
    </row>
    <row r="559" spans="1:4" s="14" customFormat="1" x14ac:dyDescent="0.25">
      <c r="A559" s="1"/>
      <c r="B559" s="1"/>
      <c r="C559" s="1"/>
      <c r="D559" s="1"/>
    </row>
    <row r="560" spans="1:4" s="14" customFormat="1" x14ac:dyDescent="0.25">
      <c r="A560" s="1"/>
      <c r="B560" s="1"/>
      <c r="C560" s="1"/>
      <c r="D560" s="1"/>
    </row>
    <row r="561" spans="1:4" s="14" customFormat="1" x14ac:dyDescent="0.25">
      <c r="A561" s="1"/>
      <c r="B561" s="1"/>
      <c r="C561" s="1"/>
      <c r="D561" s="1"/>
    </row>
    <row r="562" spans="1:4" s="14" customFormat="1" x14ac:dyDescent="0.25">
      <c r="A562" s="1"/>
      <c r="B562" s="1"/>
      <c r="C562" s="1"/>
      <c r="D562" s="1"/>
    </row>
    <row r="563" spans="1:4" s="14" customFormat="1" x14ac:dyDescent="0.25">
      <c r="A563" s="1"/>
      <c r="B563" s="1"/>
      <c r="C563" s="1"/>
      <c r="D563" s="1"/>
    </row>
    <row r="564" spans="1:4" s="14" customFormat="1" x14ac:dyDescent="0.25">
      <c r="A564" s="1"/>
      <c r="B564" s="1"/>
      <c r="C564" s="1"/>
      <c r="D564" s="1"/>
    </row>
    <row r="565" spans="1:4" s="14" customFormat="1" x14ac:dyDescent="0.25">
      <c r="A565" s="1"/>
      <c r="B565" s="1"/>
      <c r="C565" s="1"/>
      <c r="D565" s="1"/>
    </row>
    <row r="566" spans="1:4" s="14" customFormat="1" x14ac:dyDescent="0.25">
      <c r="A566" s="1"/>
      <c r="B566" s="1"/>
      <c r="C566" s="1"/>
      <c r="D566" s="1"/>
    </row>
    <row r="567" spans="1:4" s="14" customFormat="1" x14ac:dyDescent="0.25">
      <c r="A567" s="1"/>
      <c r="B567" s="1"/>
      <c r="C567" s="1"/>
      <c r="D567" s="1"/>
    </row>
    <row r="568" spans="1:4" s="14" customFormat="1" x14ac:dyDescent="0.25">
      <c r="A568" s="1"/>
      <c r="B568" s="1"/>
      <c r="C568" s="1"/>
      <c r="D568" s="1"/>
    </row>
    <row r="569" spans="1:4" s="14" customFormat="1" x14ac:dyDescent="0.25">
      <c r="A569" s="1"/>
      <c r="B569" s="1"/>
      <c r="C569" s="1"/>
      <c r="D569" s="1"/>
    </row>
    <row r="570" spans="1:4" s="14" customFormat="1" x14ac:dyDescent="0.25">
      <c r="A570" s="1"/>
      <c r="B570" s="1"/>
      <c r="C570" s="1"/>
      <c r="D570" s="1"/>
    </row>
    <row r="571" spans="1:4" s="14" customFormat="1" x14ac:dyDescent="0.25">
      <c r="A571" s="1"/>
      <c r="B571" s="1"/>
      <c r="C571" s="1"/>
      <c r="D571" s="1"/>
    </row>
    <row r="572" spans="1:4" s="14" customFormat="1" x14ac:dyDescent="0.25">
      <c r="A572" s="1"/>
      <c r="B572" s="1"/>
      <c r="C572" s="1"/>
      <c r="D572" s="1"/>
    </row>
    <row r="573" spans="1:4" s="14" customFormat="1" x14ac:dyDescent="0.25">
      <c r="A573" s="1"/>
      <c r="B573" s="1"/>
      <c r="C573" s="1"/>
      <c r="D573" s="1"/>
    </row>
    <row r="574" spans="1:4" s="14" customFormat="1" x14ac:dyDescent="0.25">
      <c r="A574" s="1"/>
      <c r="B574" s="1"/>
      <c r="C574" s="1"/>
      <c r="D574" s="1"/>
    </row>
    <row r="575" spans="1:4" s="14" customFormat="1" x14ac:dyDescent="0.25">
      <c r="A575" s="1"/>
      <c r="B575" s="1"/>
      <c r="C575" s="1"/>
      <c r="D575" s="1"/>
    </row>
    <row r="576" spans="1:4" s="14" customFormat="1" x14ac:dyDescent="0.25">
      <c r="A576" s="1"/>
      <c r="B576" s="1"/>
      <c r="C576" s="1"/>
      <c r="D576" s="1"/>
    </row>
    <row r="577" spans="1:4" s="14" customFormat="1" x14ac:dyDescent="0.25">
      <c r="A577" s="1"/>
      <c r="B577" s="1"/>
      <c r="C577" s="1"/>
      <c r="D577" s="1"/>
    </row>
    <row r="578" spans="1:4" s="14" customFormat="1" x14ac:dyDescent="0.25">
      <c r="A578" s="1"/>
      <c r="B578" s="1"/>
      <c r="C578" s="1"/>
      <c r="D578" s="1"/>
    </row>
    <row r="579" spans="1:4" s="14" customFormat="1" x14ac:dyDescent="0.25">
      <c r="A579" s="1"/>
      <c r="B579" s="1"/>
      <c r="C579" s="1"/>
      <c r="D579" s="1"/>
    </row>
    <row r="580" spans="1:4" s="14" customFormat="1" x14ac:dyDescent="0.25">
      <c r="A580" s="1"/>
      <c r="B580" s="1"/>
      <c r="C580" s="1"/>
      <c r="D580" s="1"/>
    </row>
    <row r="581" spans="1:4" s="14" customFormat="1" x14ac:dyDescent="0.25">
      <c r="A581" s="1"/>
      <c r="B581" s="1"/>
      <c r="C581" s="1"/>
      <c r="D581" s="1"/>
    </row>
    <row r="582" spans="1:4" s="14" customFormat="1" x14ac:dyDescent="0.25">
      <c r="A582" s="1"/>
      <c r="B582" s="1"/>
      <c r="C582" s="1"/>
      <c r="D582" s="1"/>
    </row>
    <row r="583" spans="1:4" s="14" customFormat="1" x14ac:dyDescent="0.25">
      <c r="A583" s="1"/>
      <c r="B583" s="1"/>
      <c r="C583" s="1"/>
      <c r="D583" s="1"/>
    </row>
    <row r="584" spans="1:4" s="14" customFormat="1" x14ac:dyDescent="0.25">
      <c r="A584" s="1"/>
      <c r="B584" s="1"/>
      <c r="C584" s="1"/>
      <c r="D584" s="1"/>
    </row>
    <row r="585" spans="1:4" s="14" customFormat="1" x14ac:dyDescent="0.25">
      <c r="A585" s="1"/>
      <c r="B585" s="1"/>
      <c r="C585" s="1"/>
      <c r="D585" s="1"/>
    </row>
    <row r="586" spans="1:4" s="14" customFormat="1" x14ac:dyDescent="0.25">
      <c r="A586" s="1"/>
      <c r="B586" s="1"/>
      <c r="C586" s="1"/>
      <c r="D586" s="1"/>
    </row>
    <row r="587" spans="1:4" s="14" customFormat="1" x14ac:dyDescent="0.25">
      <c r="A587" s="1"/>
      <c r="B587" s="1"/>
      <c r="C587" s="1"/>
      <c r="D587" s="1"/>
    </row>
    <row r="588" spans="1:4" s="14" customFormat="1" x14ac:dyDescent="0.25">
      <c r="A588" s="1"/>
      <c r="B588" s="1"/>
      <c r="C588" s="1"/>
      <c r="D588" s="1"/>
    </row>
    <row r="589" spans="1:4" s="14" customFormat="1" x14ac:dyDescent="0.25">
      <c r="A589" s="1"/>
      <c r="B589" s="1"/>
      <c r="C589" s="1"/>
      <c r="D589" s="1"/>
    </row>
    <row r="590" spans="1:4" s="14" customFormat="1" x14ac:dyDescent="0.25">
      <c r="A590" s="1"/>
      <c r="B590" s="1"/>
      <c r="C590" s="1"/>
      <c r="D590" s="1"/>
    </row>
    <row r="591" spans="1:4" s="14" customFormat="1" x14ac:dyDescent="0.25">
      <c r="A591" s="1"/>
      <c r="B591" s="1"/>
      <c r="C591" s="1"/>
      <c r="D591" s="1"/>
    </row>
    <row r="592" spans="1:4" s="14" customFormat="1" x14ac:dyDescent="0.25">
      <c r="A592" s="1"/>
      <c r="B592" s="1"/>
      <c r="C592" s="1"/>
      <c r="D592" s="1"/>
    </row>
    <row r="593" spans="1:4" s="14" customFormat="1" x14ac:dyDescent="0.25">
      <c r="A593" s="1"/>
      <c r="B593" s="1"/>
      <c r="C593" s="1"/>
      <c r="D593" s="1"/>
    </row>
    <row r="594" spans="1:4" s="14" customFormat="1" x14ac:dyDescent="0.25">
      <c r="A594" s="1"/>
      <c r="B594" s="1"/>
      <c r="C594" s="1"/>
      <c r="D594" s="1"/>
    </row>
    <row r="595" spans="1:4" s="14" customFormat="1" x14ac:dyDescent="0.25">
      <c r="A595" s="1"/>
      <c r="B595" s="1"/>
      <c r="C595" s="1"/>
      <c r="D595" s="1"/>
    </row>
    <row r="596" spans="1:4" s="14" customFormat="1" x14ac:dyDescent="0.25">
      <c r="A596" s="1"/>
      <c r="B596" s="1"/>
      <c r="C596" s="1"/>
      <c r="D596" s="1"/>
    </row>
    <row r="597" spans="1:4" s="14" customFormat="1" x14ac:dyDescent="0.25">
      <c r="A597" s="1"/>
      <c r="B597" s="1"/>
      <c r="C597" s="1"/>
      <c r="D597" s="1"/>
    </row>
    <row r="598" spans="1:4" s="14" customFormat="1" x14ac:dyDescent="0.25">
      <c r="A598" s="1"/>
      <c r="B598" s="1"/>
      <c r="C598" s="1"/>
      <c r="D598" s="1"/>
    </row>
    <row r="599" spans="1:4" s="14" customFormat="1" x14ac:dyDescent="0.25">
      <c r="A599" s="1"/>
      <c r="B599" s="1"/>
      <c r="C599" s="1"/>
      <c r="D599" s="1"/>
    </row>
    <row r="600" spans="1:4" s="14" customFormat="1" x14ac:dyDescent="0.25">
      <c r="A600" s="1"/>
      <c r="B600" s="1"/>
      <c r="C600" s="1"/>
      <c r="D600" s="1"/>
    </row>
    <row r="601" spans="1:4" s="14" customFormat="1" x14ac:dyDescent="0.25">
      <c r="A601" s="1"/>
      <c r="B601" s="1"/>
      <c r="C601" s="1"/>
      <c r="D601" s="1"/>
    </row>
    <row r="602" spans="1:4" s="14" customFormat="1" x14ac:dyDescent="0.25">
      <c r="A602" s="1"/>
      <c r="B602" s="1"/>
      <c r="C602" s="1"/>
      <c r="D602" s="1"/>
    </row>
    <row r="603" spans="1:4" s="14" customFormat="1" x14ac:dyDescent="0.25">
      <c r="A603" s="1"/>
      <c r="B603" s="1"/>
      <c r="C603" s="1"/>
      <c r="D603" s="1"/>
    </row>
    <row r="604" spans="1:4" s="14" customFormat="1" x14ac:dyDescent="0.25">
      <c r="A604" s="1"/>
      <c r="B604" s="1"/>
      <c r="C604" s="1"/>
      <c r="D604" s="1"/>
    </row>
    <row r="605" spans="1:4" s="14" customFormat="1" x14ac:dyDescent="0.25">
      <c r="A605" s="1"/>
      <c r="B605" s="1"/>
      <c r="C605" s="1"/>
      <c r="D605" s="1"/>
    </row>
    <row r="606" spans="1:4" s="14" customFormat="1" x14ac:dyDescent="0.25">
      <c r="A606" s="1"/>
      <c r="B606" s="1"/>
      <c r="C606" s="1"/>
      <c r="D606" s="1"/>
    </row>
    <row r="607" spans="1:4" s="14" customFormat="1" x14ac:dyDescent="0.25">
      <c r="A607" s="1"/>
      <c r="B607" s="1"/>
      <c r="C607" s="1"/>
      <c r="D607" s="1"/>
    </row>
    <row r="608" spans="1:4" s="14" customFormat="1" x14ac:dyDescent="0.25">
      <c r="A608" s="1"/>
      <c r="B608" s="1"/>
      <c r="C608" s="1"/>
      <c r="D608" s="1"/>
    </row>
    <row r="609" spans="1:4" s="14" customFormat="1" x14ac:dyDescent="0.25">
      <c r="A609" s="1"/>
      <c r="B609" s="1"/>
      <c r="C609" s="1"/>
      <c r="D609" s="1"/>
    </row>
    <row r="610" spans="1:4" s="14" customFormat="1" x14ac:dyDescent="0.25">
      <c r="A610" s="1"/>
      <c r="B610" s="1"/>
      <c r="C610" s="1"/>
      <c r="D610" s="1"/>
    </row>
    <row r="611" spans="1:4" s="14" customFormat="1" x14ac:dyDescent="0.25">
      <c r="A611" s="1"/>
      <c r="B611" s="1"/>
      <c r="C611" s="1"/>
      <c r="D611" s="1"/>
    </row>
    <row r="612" spans="1:4" s="14" customFormat="1" x14ac:dyDescent="0.25">
      <c r="A612" s="1"/>
      <c r="B612" s="1"/>
      <c r="C612" s="1"/>
      <c r="D612" s="1"/>
    </row>
    <row r="613" spans="1:4" s="14" customFormat="1" x14ac:dyDescent="0.25">
      <c r="A613" s="1"/>
      <c r="B613" s="1"/>
      <c r="C613" s="1"/>
      <c r="D613" s="1"/>
    </row>
    <row r="614" spans="1:4" s="14" customFormat="1" x14ac:dyDescent="0.25">
      <c r="A614" s="1"/>
      <c r="B614" s="1"/>
      <c r="C614" s="1"/>
      <c r="D614" s="1"/>
    </row>
    <row r="615" spans="1:4" s="14" customFormat="1" x14ac:dyDescent="0.25">
      <c r="A615" s="1"/>
      <c r="B615" s="1"/>
      <c r="C615" s="1"/>
      <c r="D615" s="1"/>
    </row>
    <row r="616" spans="1:4" s="14" customFormat="1" x14ac:dyDescent="0.25">
      <c r="A616" s="1"/>
      <c r="B616" s="1"/>
      <c r="C616" s="1"/>
      <c r="D616" s="1"/>
    </row>
    <row r="617" spans="1:4" s="14" customFormat="1" x14ac:dyDescent="0.25">
      <c r="A617" s="1"/>
      <c r="B617" s="1"/>
      <c r="C617" s="1"/>
      <c r="D617" s="1"/>
    </row>
    <row r="618" spans="1:4" s="14" customFormat="1" x14ac:dyDescent="0.25">
      <c r="A618" s="1"/>
      <c r="B618" s="1"/>
      <c r="C618" s="1"/>
      <c r="D618" s="1"/>
    </row>
    <row r="619" spans="1:4" s="14" customFormat="1" x14ac:dyDescent="0.25">
      <c r="A619" s="1"/>
      <c r="B619" s="1"/>
      <c r="C619" s="1"/>
      <c r="D619" s="1"/>
    </row>
    <row r="620" spans="1:4" s="14" customFormat="1" x14ac:dyDescent="0.25">
      <c r="A620" s="1"/>
      <c r="B620" s="1"/>
      <c r="C620" s="1"/>
      <c r="D620" s="1"/>
    </row>
    <row r="621" spans="1:4" s="14" customFormat="1" x14ac:dyDescent="0.25">
      <c r="A621" s="1"/>
      <c r="B621" s="1"/>
      <c r="C621" s="1"/>
      <c r="D621" s="1"/>
    </row>
    <row r="622" spans="1:4" s="14" customFormat="1" x14ac:dyDescent="0.25">
      <c r="A622" s="1"/>
      <c r="B622" s="1"/>
      <c r="C622" s="1"/>
      <c r="D622" s="1"/>
    </row>
    <row r="623" spans="1:4" s="14" customFormat="1" x14ac:dyDescent="0.25">
      <c r="A623" s="1"/>
      <c r="B623" s="1"/>
      <c r="C623" s="1"/>
      <c r="D623" s="1"/>
    </row>
    <row r="624" spans="1:4" s="14" customFormat="1" x14ac:dyDescent="0.25">
      <c r="A624" s="1"/>
      <c r="B624" s="1"/>
      <c r="C624" s="1"/>
      <c r="D624" s="1"/>
    </row>
    <row r="625" spans="1:4" s="14" customFormat="1" x14ac:dyDescent="0.25">
      <c r="A625" s="1"/>
      <c r="B625" s="1"/>
      <c r="C625" s="1"/>
      <c r="D625" s="1"/>
    </row>
    <row r="626" spans="1:4" s="14" customFormat="1" x14ac:dyDescent="0.25">
      <c r="A626" s="1"/>
      <c r="B626" s="1"/>
      <c r="C626" s="1"/>
      <c r="D626" s="1"/>
    </row>
    <row r="627" spans="1:4" s="14" customFormat="1" x14ac:dyDescent="0.25">
      <c r="A627" s="1"/>
      <c r="B627" s="1"/>
      <c r="C627" s="1"/>
      <c r="D627" s="1"/>
    </row>
    <row r="628" spans="1:4" s="14" customFormat="1" x14ac:dyDescent="0.25">
      <c r="A628" s="1"/>
      <c r="B628" s="1"/>
      <c r="C628" s="1"/>
      <c r="D628" s="1"/>
    </row>
    <row r="629" spans="1:4" s="14" customFormat="1" x14ac:dyDescent="0.25">
      <c r="A629" s="1"/>
      <c r="B629" s="1"/>
      <c r="C629" s="1"/>
      <c r="D629" s="1"/>
    </row>
    <row r="630" spans="1:4" s="14" customFormat="1" x14ac:dyDescent="0.25">
      <c r="A630" s="1"/>
      <c r="B630" s="1"/>
      <c r="C630" s="1"/>
      <c r="D630" s="1"/>
    </row>
    <row r="631" spans="1:4" s="14" customFormat="1" x14ac:dyDescent="0.25">
      <c r="A631" s="1"/>
      <c r="B631" s="1"/>
      <c r="C631" s="1"/>
      <c r="D631" s="1"/>
    </row>
    <row r="632" spans="1:4" s="14" customFormat="1" x14ac:dyDescent="0.25">
      <c r="A632" s="1"/>
      <c r="B632" s="1"/>
      <c r="C632" s="1"/>
      <c r="D632" s="1"/>
    </row>
    <row r="633" spans="1:4" s="14" customFormat="1" x14ac:dyDescent="0.25">
      <c r="A633" s="1"/>
      <c r="B633" s="1"/>
      <c r="C633" s="1"/>
      <c r="D633" s="1"/>
    </row>
    <row r="634" spans="1:4" s="14" customFormat="1" x14ac:dyDescent="0.25">
      <c r="A634" s="1"/>
      <c r="B634" s="1"/>
      <c r="C634" s="1"/>
      <c r="D634" s="1"/>
    </row>
    <row r="635" spans="1:4" s="14" customFormat="1" x14ac:dyDescent="0.25">
      <c r="A635" s="1"/>
      <c r="B635" s="1"/>
      <c r="C635" s="1"/>
      <c r="D635" s="1"/>
    </row>
    <row r="636" spans="1:4" s="14" customFormat="1" x14ac:dyDescent="0.25">
      <c r="A636" s="1"/>
      <c r="B636" s="1"/>
      <c r="C636" s="1"/>
      <c r="D636" s="1"/>
    </row>
    <row r="637" spans="1:4" s="14" customFormat="1" x14ac:dyDescent="0.25">
      <c r="A637" s="1"/>
      <c r="B637" s="1"/>
      <c r="C637" s="1"/>
      <c r="D637" s="1"/>
    </row>
    <row r="638" spans="1:4" s="14" customFormat="1" x14ac:dyDescent="0.25">
      <c r="A638" s="1"/>
      <c r="B638" s="1"/>
      <c r="C638" s="1"/>
      <c r="D638" s="1"/>
    </row>
    <row r="639" spans="1:4" s="14" customFormat="1" x14ac:dyDescent="0.25">
      <c r="A639" s="1"/>
      <c r="B639" s="1"/>
      <c r="C639" s="1"/>
      <c r="D639" s="1"/>
    </row>
    <row r="640" spans="1:4" s="14" customFormat="1" x14ac:dyDescent="0.25">
      <c r="A640" s="1"/>
      <c r="B640" s="1"/>
      <c r="C640" s="1"/>
      <c r="D640" s="1"/>
    </row>
    <row r="641" spans="1:4" s="14" customFormat="1" x14ac:dyDescent="0.25">
      <c r="A641" s="1"/>
      <c r="B641" s="1"/>
      <c r="C641" s="1"/>
      <c r="D641" s="1"/>
    </row>
    <row r="642" spans="1:4" s="14" customFormat="1" x14ac:dyDescent="0.25">
      <c r="A642" s="1"/>
      <c r="B642" s="1"/>
      <c r="C642" s="1"/>
      <c r="D642" s="1"/>
    </row>
    <row r="643" spans="1:4" s="14" customFormat="1" x14ac:dyDescent="0.25">
      <c r="A643" s="1"/>
      <c r="B643" s="1"/>
      <c r="C643" s="1"/>
      <c r="D643" s="1"/>
    </row>
    <row r="644" spans="1:4" s="14" customFormat="1" x14ac:dyDescent="0.25">
      <c r="A644" s="1"/>
      <c r="B644" s="1"/>
      <c r="C644" s="1"/>
      <c r="D644" s="1"/>
    </row>
    <row r="645" spans="1:4" s="14" customFormat="1" x14ac:dyDescent="0.25">
      <c r="A645" s="1"/>
      <c r="B645" s="1"/>
      <c r="C645" s="1"/>
      <c r="D645" s="1"/>
    </row>
    <row r="646" spans="1:4" s="14" customFormat="1" x14ac:dyDescent="0.25">
      <c r="A646" s="1"/>
      <c r="B646" s="1"/>
      <c r="C646" s="1"/>
      <c r="D646" s="1"/>
    </row>
    <row r="647" spans="1:4" s="14" customFormat="1" x14ac:dyDescent="0.25">
      <c r="A647" s="1"/>
      <c r="B647" s="1"/>
      <c r="C647" s="1"/>
      <c r="D647" s="1"/>
    </row>
    <row r="648" spans="1:4" s="14" customFormat="1" x14ac:dyDescent="0.25">
      <c r="A648" s="1"/>
      <c r="B648" s="1"/>
      <c r="C648" s="1"/>
      <c r="D648" s="1"/>
    </row>
    <row r="649" spans="1:4" s="14" customFormat="1" x14ac:dyDescent="0.25">
      <c r="A649" s="1"/>
      <c r="B649" s="1"/>
      <c r="C649" s="1"/>
      <c r="D649" s="1"/>
    </row>
    <row r="650" spans="1:4" s="14" customFormat="1" x14ac:dyDescent="0.25">
      <c r="A650" s="1"/>
      <c r="B650" s="1"/>
      <c r="C650" s="1"/>
      <c r="D650" s="1"/>
    </row>
    <row r="651" spans="1:4" s="14" customFormat="1" x14ac:dyDescent="0.25">
      <c r="A651" s="1"/>
      <c r="B651" s="1"/>
      <c r="C651" s="1"/>
      <c r="D651" s="1"/>
    </row>
    <row r="652" spans="1:4" s="14" customFormat="1" x14ac:dyDescent="0.25">
      <c r="A652" s="1"/>
      <c r="B652" s="1"/>
      <c r="C652" s="1"/>
      <c r="D652" s="1"/>
    </row>
    <row r="653" spans="1:4" s="14" customFormat="1" x14ac:dyDescent="0.25">
      <c r="A653" s="1"/>
      <c r="B653" s="1"/>
      <c r="C653" s="1"/>
      <c r="D653" s="1"/>
    </row>
    <row r="654" spans="1:4" s="14" customFormat="1" x14ac:dyDescent="0.25">
      <c r="A654" s="1"/>
      <c r="B654" s="1"/>
      <c r="C654" s="1"/>
      <c r="D654" s="1"/>
    </row>
    <row r="655" spans="1:4" s="14" customFormat="1" x14ac:dyDescent="0.25">
      <c r="A655" s="1"/>
      <c r="B655" s="1"/>
      <c r="C655" s="1"/>
      <c r="D655" s="1"/>
    </row>
    <row r="656" spans="1:4" s="14" customFormat="1" x14ac:dyDescent="0.25">
      <c r="A656" s="1"/>
      <c r="B656" s="1"/>
      <c r="C656" s="1"/>
      <c r="D656" s="1"/>
    </row>
    <row r="657" spans="1:4" s="14" customFormat="1" x14ac:dyDescent="0.25">
      <c r="A657" s="1"/>
      <c r="B657" s="1"/>
      <c r="C657" s="1"/>
      <c r="D657" s="1"/>
    </row>
    <row r="658" spans="1:4" s="14" customFormat="1" x14ac:dyDescent="0.25">
      <c r="A658" s="1"/>
      <c r="B658" s="1"/>
      <c r="C658" s="1"/>
      <c r="D658" s="1"/>
    </row>
    <row r="659" spans="1:4" s="14" customFormat="1" x14ac:dyDescent="0.25">
      <c r="A659" s="1"/>
      <c r="B659" s="1"/>
      <c r="C659" s="1"/>
      <c r="D659" s="1"/>
    </row>
    <row r="660" spans="1:4" s="14" customFormat="1" x14ac:dyDescent="0.25">
      <c r="A660" s="1"/>
      <c r="B660" s="1"/>
      <c r="C660" s="1"/>
      <c r="D660" s="1"/>
    </row>
    <row r="661" spans="1:4" s="14" customFormat="1" x14ac:dyDescent="0.25">
      <c r="A661" s="1"/>
      <c r="B661" s="1"/>
      <c r="C661" s="1"/>
      <c r="D661" s="1"/>
    </row>
    <row r="662" spans="1:4" s="14" customFormat="1" x14ac:dyDescent="0.25">
      <c r="A662" s="1"/>
      <c r="B662" s="1"/>
      <c r="C662" s="1"/>
      <c r="D662" s="1"/>
    </row>
    <row r="663" spans="1:4" s="14" customFormat="1" x14ac:dyDescent="0.25">
      <c r="A663" s="1"/>
      <c r="B663" s="1"/>
      <c r="C663" s="1"/>
      <c r="D663" s="1"/>
    </row>
    <row r="664" spans="1:4" s="14" customFormat="1" x14ac:dyDescent="0.25">
      <c r="A664" s="1"/>
      <c r="B664" s="1"/>
      <c r="C664" s="1"/>
      <c r="D664" s="1"/>
    </row>
    <row r="665" spans="1:4" s="14" customFormat="1" x14ac:dyDescent="0.25">
      <c r="A665" s="1"/>
      <c r="B665" s="1"/>
      <c r="C665" s="1"/>
      <c r="D665" s="1"/>
    </row>
    <row r="666" spans="1:4" s="14" customFormat="1" x14ac:dyDescent="0.25">
      <c r="A666" s="1"/>
      <c r="B666" s="1"/>
      <c r="C666" s="1"/>
      <c r="D666" s="1"/>
    </row>
    <row r="667" spans="1:4" s="14" customFormat="1" x14ac:dyDescent="0.25">
      <c r="A667" s="1"/>
      <c r="B667" s="1"/>
      <c r="C667" s="1"/>
      <c r="D667" s="1"/>
    </row>
    <row r="668" spans="1:4" s="14" customFormat="1" x14ac:dyDescent="0.25">
      <c r="A668" s="1"/>
      <c r="B668" s="1"/>
      <c r="C668" s="1"/>
      <c r="D668" s="1"/>
    </row>
    <row r="669" spans="1:4" s="14" customFormat="1" x14ac:dyDescent="0.25">
      <c r="A669" s="1"/>
      <c r="B669" s="1"/>
      <c r="C669" s="1"/>
      <c r="D669" s="1"/>
    </row>
    <row r="670" spans="1:4" s="14" customFormat="1" x14ac:dyDescent="0.25">
      <c r="A670" s="1"/>
      <c r="B670" s="1"/>
      <c r="C670" s="1"/>
      <c r="D670" s="1"/>
    </row>
    <row r="671" spans="1:4" s="14" customFormat="1" x14ac:dyDescent="0.25">
      <c r="A671" s="1"/>
      <c r="B671" s="1"/>
      <c r="C671" s="1"/>
      <c r="D671" s="1"/>
    </row>
    <row r="672" spans="1:4" s="14" customFormat="1" x14ac:dyDescent="0.25">
      <c r="A672" s="1"/>
      <c r="B672" s="1"/>
      <c r="C672" s="1"/>
      <c r="D672" s="1"/>
    </row>
    <row r="673" spans="1:4" s="14" customFormat="1" x14ac:dyDescent="0.25">
      <c r="A673" s="1"/>
      <c r="B673" s="1"/>
      <c r="C673" s="1"/>
      <c r="D673" s="1"/>
    </row>
    <row r="674" spans="1:4" s="14" customFormat="1" x14ac:dyDescent="0.25">
      <c r="A674" s="1"/>
      <c r="B674" s="1"/>
      <c r="C674" s="1"/>
      <c r="D674" s="1"/>
    </row>
    <row r="675" spans="1:4" s="14" customFormat="1" x14ac:dyDescent="0.25">
      <c r="A675" s="1"/>
      <c r="B675" s="1"/>
      <c r="C675" s="1"/>
      <c r="D675" s="1"/>
    </row>
    <row r="676" spans="1:4" s="14" customFormat="1" x14ac:dyDescent="0.25">
      <c r="A676" s="1"/>
      <c r="B676" s="1"/>
      <c r="C676" s="1"/>
      <c r="D676" s="1"/>
    </row>
    <row r="677" spans="1:4" s="14" customFormat="1" x14ac:dyDescent="0.25">
      <c r="A677" s="1"/>
      <c r="B677" s="1"/>
      <c r="C677" s="1"/>
      <c r="D677" s="1"/>
    </row>
    <row r="678" spans="1:4" s="14" customFormat="1" x14ac:dyDescent="0.25">
      <c r="A678" s="1"/>
      <c r="B678" s="1"/>
      <c r="C678" s="1"/>
      <c r="D678" s="1"/>
    </row>
    <row r="679" spans="1:4" s="14" customFormat="1" x14ac:dyDescent="0.25">
      <c r="A679" s="1"/>
      <c r="B679" s="1"/>
      <c r="C679" s="1"/>
      <c r="D679" s="1"/>
    </row>
    <row r="680" spans="1:4" s="14" customFormat="1" x14ac:dyDescent="0.25">
      <c r="A680" s="1"/>
      <c r="B680" s="1"/>
      <c r="C680" s="1"/>
      <c r="D680" s="1"/>
    </row>
    <row r="681" spans="1:4" s="14" customFormat="1" x14ac:dyDescent="0.25">
      <c r="A681" s="1"/>
      <c r="B681" s="1"/>
      <c r="C681" s="1"/>
      <c r="D681" s="1"/>
    </row>
    <row r="682" spans="1:4" s="14" customFormat="1" x14ac:dyDescent="0.25">
      <c r="A682" s="1"/>
      <c r="B682" s="1"/>
      <c r="C682" s="1"/>
      <c r="D682" s="1"/>
    </row>
    <row r="683" spans="1:4" s="14" customFormat="1" x14ac:dyDescent="0.25">
      <c r="A683" s="1"/>
      <c r="B683" s="1"/>
      <c r="C683" s="1"/>
      <c r="D683" s="1"/>
    </row>
    <row r="684" spans="1:4" s="14" customFormat="1" x14ac:dyDescent="0.25">
      <c r="A684" s="1"/>
      <c r="B684" s="1"/>
      <c r="C684" s="1"/>
      <c r="D684" s="1"/>
    </row>
    <row r="685" spans="1:4" s="14" customFormat="1" x14ac:dyDescent="0.25">
      <c r="A685" s="1"/>
      <c r="B685" s="1"/>
      <c r="C685" s="1"/>
      <c r="D685" s="1"/>
    </row>
    <row r="686" spans="1:4" s="14" customFormat="1" x14ac:dyDescent="0.25">
      <c r="A686" s="1"/>
      <c r="B686" s="1"/>
      <c r="C686" s="1"/>
      <c r="D686" s="1"/>
    </row>
    <row r="687" spans="1:4" s="14" customFormat="1" x14ac:dyDescent="0.25">
      <c r="A687" s="1"/>
      <c r="B687" s="1"/>
      <c r="C687" s="1"/>
      <c r="D687" s="1"/>
    </row>
    <row r="688" spans="1:4" s="14" customFormat="1" x14ac:dyDescent="0.25">
      <c r="A688" s="1"/>
      <c r="B688" s="1"/>
      <c r="C688" s="1"/>
      <c r="D688" s="1"/>
    </row>
    <row r="689" spans="1:4" s="14" customFormat="1" x14ac:dyDescent="0.25">
      <c r="A689" s="1"/>
      <c r="B689" s="1"/>
      <c r="C689" s="1"/>
      <c r="D689" s="1"/>
    </row>
    <row r="690" spans="1:4" s="14" customFormat="1" x14ac:dyDescent="0.25">
      <c r="A690" s="1"/>
      <c r="B690" s="1"/>
      <c r="C690" s="1"/>
      <c r="D690" s="1"/>
    </row>
    <row r="691" spans="1:4" s="14" customFormat="1" x14ac:dyDescent="0.25">
      <c r="A691" s="1"/>
      <c r="B691" s="1"/>
      <c r="C691" s="1"/>
      <c r="D691" s="1"/>
    </row>
    <row r="692" spans="1:4" s="14" customFormat="1" x14ac:dyDescent="0.25">
      <c r="A692" s="1"/>
      <c r="B692" s="1"/>
      <c r="C692" s="1"/>
      <c r="D692" s="1"/>
    </row>
    <row r="693" spans="1:4" s="14" customFormat="1" x14ac:dyDescent="0.25">
      <c r="A693" s="1"/>
      <c r="B693" s="1"/>
      <c r="C693" s="1"/>
      <c r="D693" s="1"/>
    </row>
    <row r="694" spans="1:4" s="14" customFormat="1" x14ac:dyDescent="0.25">
      <c r="A694" s="1"/>
      <c r="B694" s="1"/>
      <c r="C694" s="1"/>
      <c r="D694" s="1"/>
    </row>
    <row r="695" spans="1:4" s="14" customFormat="1" x14ac:dyDescent="0.25">
      <c r="A695" s="1"/>
      <c r="B695" s="1"/>
      <c r="C695" s="1"/>
      <c r="D695" s="1"/>
    </row>
    <row r="696" spans="1:4" s="14" customFormat="1" x14ac:dyDescent="0.25">
      <c r="A696" s="1"/>
      <c r="B696" s="1"/>
      <c r="C696" s="1"/>
      <c r="D696" s="1"/>
    </row>
    <row r="697" spans="1:4" s="14" customFormat="1" x14ac:dyDescent="0.25">
      <c r="A697" s="1"/>
      <c r="B697" s="1"/>
      <c r="C697" s="1"/>
      <c r="D697" s="1"/>
    </row>
    <row r="698" spans="1:4" s="14" customFormat="1" x14ac:dyDescent="0.25">
      <c r="A698" s="1"/>
      <c r="B698" s="1"/>
      <c r="C698" s="1"/>
      <c r="D698" s="1"/>
    </row>
    <row r="699" spans="1:4" s="14" customFormat="1" x14ac:dyDescent="0.25">
      <c r="A699" s="1"/>
      <c r="B699" s="1"/>
      <c r="C699" s="1"/>
      <c r="D699" s="1"/>
    </row>
    <row r="700" spans="1:4" s="14" customFormat="1" x14ac:dyDescent="0.25">
      <c r="A700" s="1"/>
      <c r="B700" s="1"/>
      <c r="C700" s="1"/>
      <c r="D700" s="1"/>
    </row>
    <row r="701" spans="1:4" s="14" customFormat="1" x14ac:dyDescent="0.25">
      <c r="A701" s="1"/>
      <c r="B701" s="1"/>
      <c r="C701" s="1"/>
      <c r="D701" s="1"/>
    </row>
    <row r="702" spans="1:4" s="14" customFormat="1" x14ac:dyDescent="0.25">
      <c r="A702" s="1"/>
      <c r="B702" s="1"/>
      <c r="C702" s="1"/>
      <c r="D702" s="1"/>
    </row>
    <row r="703" spans="1:4" s="14" customFormat="1" x14ac:dyDescent="0.25">
      <c r="A703" s="1"/>
      <c r="B703" s="1"/>
      <c r="C703" s="1"/>
      <c r="D703" s="1"/>
    </row>
    <row r="704" spans="1:4" s="14" customFormat="1" x14ac:dyDescent="0.25">
      <c r="A704" s="1"/>
      <c r="B704" s="1"/>
      <c r="C704" s="1"/>
      <c r="D704" s="1"/>
    </row>
    <row r="705" spans="1:4" s="14" customFormat="1" x14ac:dyDescent="0.25">
      <c r="A705" s="1"/>
      <c r="B705" s="1"/>
      <c r="C705" s="1"/>
      <c r="D705" s="1"/>
    </row>
    <row r="706" spans="1:4" s="14" customFormat="1" x14ac:dyDescent="0.25">
      <c r="A706" s="1"/>
      <c r="B706" s="1"/>
      <c r="C706" s="1"/>
      <c r="D706" s="1"/>
    </row>
    <row r="707" spans="1:4" s="14" customFormat="1" x14ac:dyDescent="0.25">
      <c r="A707" s="1"/>
      <c r="B707" s="1"/>
      <c r="C707" s="1"/>
      <c r="D707" s="1"/>
    </row>
    <row r="708" spans="1:4" s="14" customFormat="1" x14ac:dyDescent="0.25">
      <c r="A708" s="1"/>
      <c r="B708" s="1"/>
      <c r="C708" s="1"/>
      <c r="D708" s="1"/>
    </row>
    <row r="709" spans="1:4" s="14" customFormat="1" x14ac:dyDescent="0.25">
      <c r="A709" s="1"/>
      <c r="B709" s="1"/>
      <c r="C709" s="1"/>
      <c r="D709" s="1"/>
    </row>
    <row r="710" spans="1:4" s="14" customFormat="1" x14ac:dyDescent="0.25">
      <c r="A710" s="1"/>
      <c r="B710" s="1"/>
      <c r="C710" s="1"/>
      <c r="D710" s="1"/>
    </row>
    <row r="711" spans="1:4" s="14" customFormat="1" x14ac:dyDescent="0.25">
      <c r="A711" s="1"/>
      <c r="B711" s="1"/>
      <c r="C711" s="1"/>
      <c r="D711" s="1"/>
    </row>
    <row r="712" spans="1:4" s="14" customFormat="1" x14ac:dyDescent="0.25">
      <c r="A712" s="1"/>
      <c r="B712" s="1"/>
      <c r="C712" s="1"/>
      <c r="D712" s="1"/>
    </row>
    <row r="713" spans="1:4" s="14" customFormat="1" x14ac:dyDescent="0.25">
      <c r="A713" s="1"/>
      <c r="B713" s="1"/>
      <c r="C713" s="1"/>
      <c r="D713" s="1"/>
    </row>
    <row r="714" spans="1:4" s="14" customFormat="1" x14ac:dyDescent="0.25">
      <c r="A714" s="1"/>
      <c r="B714" s="1"/>
      <c r="C714" s="1"/>
      <c r="D714" s="1"/>
    </row>
    <row r="715" spans="1:4" s="14" customFormat="1" x14ac:dyDescent="0.25">
      <c r="A715" s="1"/>
      <c r="B715" s="1"/>
      <c r="C715" s="1"/>
      <c r="D715" s="1"/>
    </row>
    <row r="716" spans="1:4" s="14" customFormat="1" x14ac:dyDescent="0.25">
      <c r="A716" s="1"/>
      <c r="B716" s="1"/>
      <c r="C716" s="1"/>
      <c r="D716" s="1"/>
    </row>
    <row r="717" spans="1:4" s="14" customFormat="1" x14ac:dyDescent="0.25">
      <c r="A717" s="1"/>
      <c r="B717" s="1"/>
      <c r="C717" s="1"/>
      <c r="D717" s="1"/>
    </row>
    <row r="718" spans="1:4" s="14" customFormat="1" x14ac:dyDescent="0.25">
      <c r="A718" s="1"/>
      <c r="B718" s="1"/>
      <c r="C718" s="1"/>
      <c r="D718" s="1"/>
    </row>
    <row r="719" spans="1:4" s="14" customFormat="1" x14ac:dyDescent="0.25">
      <c r="A719" s="1"/>
      <c r="B719" s="1"/>
      <c r="C719" s="1"/>
      <c r="D719" s="1"/>
    </row>
    <row r="720" spans="1:4" s="14" customFormat="1" x14ac:dyDescent="0.25">
      <c r="A720" s="1"/>
      <c r="B720" s="1"/>
      <c r="C720" s="1"/>
      <c r="D720" s="1"/>
    </row>
    <row r="721" spans="1:4" s="14" customFormat="1" x14ac:dyDescent="0.25">
      <c r="A721" s="1"/>
      <c r="B721" s="1"/>
      <c r="C721" s="1"/>
      <c r="D721" s="1"/>
    </row>
    <row r="722" spans="1:4" s="14" customFormat="1" x14ac:dyDescent="0.25">
      <c r="A722" s="1"/>
      <c r="B722" s="1"/>
      <c r="C722" s="1"/>
      <c r="D722" s="1"/>
    </row>
    <row r="723" spans="1:4" s="14" customFormat="1" x14ac:dyDescent="0.25">
      <c r="A723" s="1"/>
      <c r="B723" s="1"/>
      <c r="C723" s="1"/>
      <c r="D723" s="1"/>
    </row>
    <row r="724" spans="1:4" s="14" customFormat="1" x14ac:dyDescent="0.25">
      <c r="A724" s="1"/>
      <c r="B724" s="1"/>
      <c r="C724" s="1"/>
      <c r="D724" s="1"/>
    </row>
    <row r="725" spans="1:4" s="14" customFormat="1" x14ac:dyDescent="0.25">
      <c r="A725" s="1"/>
      <c r="B725" s="1"/>
      <c r="C725" s="1"/>
      <c r="D725" s="1"/>
    </row>
    <row r="726" spans="1:4" s="14" customFormat="1" x14ac:dyDescent="0.25">
      <c r="A726" s="1"/>
      <c r="B726" s="1"/>
      <c r="C726" s="1"/>
      <c r="D726" s="1"/>
    </row>
    <row r="727" spans="1:4" s="14" customFormat="1" x14ac:dyDescent="0.25">
      <c r="A727" s="1"/>
      <c r="B727" s="1"/>
      <c r="C727" s="1"/>
      <c r="D727" s="1"/>
    </row>
    <row r="728" spans="1:4" s="14" customFormat="1" x14ac:dyDescent="0.25">
      <c r="A728" s="1"/>
      <c r="B728" s="1"/>
      <c r="C728" s="1"/>
      <c r="D728" s="1"/>
    </row>
    <row r="729" spans="1:4" s="14" customFormat="1" x14ac:dyDescent="0.25">
      <c r="A729" s="1"/>
      <c r="B729" s="1"/>
      <c r="C729" s="1"/>
      <c r="D729" s="1"/>
    </row>
    <row r="730" spans="1:4" s="14" customFormat="1" x14ac:dyDescent="0.25">
      <c r="A730" s="1"/>
      <c r="B730" s="1"/>
      <c r="C730" s="1"/>
      <c r="D730" s="1"/>
    </row>
    <row r="731" spans="1:4" s="14" customFormat="1" x14ac:dyDescent="0.25">
      <c r="A731" s="1"/>
      <c r="B731" s="1"/>
      <c r="C731" s="1"/>
      <c r="D731" s="1"/>
    </row>
    <row r="732" spans="1:4" s="14" customFormat="1" x14ac:dyDescent="0.25">
      <c r="A732" s="1"/>
      <c r="B732" s="1"/>
      <c r="C732" s="1"/>
      <c r="D732" s="1"/>
    </row>
    <row r="733" spans="1:4" s="14" customFormat="1" x14ac:dyDescent="0.25">
      <c r="A733" s="1"/>
      <c r="B733" s="1"/>
      <c r="C733" s="1"/>
      <c r="D733" s="1"/>
    </row>
    <row r="734" spans="1:4" s="14" customFormat="1" x14ac:dyDescent="0.25">
      <c r="A734" s="1"/>
      <c r="B734" s="1"/>
      <c r="C734" s="1"/>
      <c r="D734" s="1"/>
    </row>
    <row r="735" spans="1:4" s="14" customFormat="1" x14ac:dyDescent="0.25">
      <c r="A735" s="1"/>
      <c r="B735" s="1"/>
      <c r="C735" s="1"/>
      <c r="D735" s="1"/>
    </row>
    <row r="736" spans="1:4" s="14" customFormat="1" x14ac:dyDescent="0.25">
      <c r="A736" s="1"/>
      <c r="B736" s="1"/>
      <c r="C736" s="1"/>
      <c r="D736" s="1"/>
    </row>
    <row r="737" spans="1:4" s="14" customFormat="1" x14ac:dyDescent="0.25">
      <c r="A737" s="1"/>
      <c r="B737" s="1"/>
      <c r="C737" s="1"/>
      <c r="D737" s="1"/>
    </row>
    <row r="738" spans="1:4" s="14" customFormat="1" x14ac:dyDescent="0.25">
      <c r="A738" s="1"/>
      <c r="B738" s="1"/>
      <c r="C738" s="1"/>
      <c r="D738" s="1"/>
    </row>
    <row r="739" spans="1:4" s="14" customFormat="1" x14ac:dyDescent="0.25">
      <c r="A739" s="1"/>
      <c r="B739" s="1"/>
      <c r="C739" s="1"/>
      <c r="D739" s="1"/>
    </row>
    <row r="740" spans="1:4" s="14" customFormat="1" x14ac:dyDescent="0.25">
      <c r="A740" s="1"/>
      <c r="B740" s="1"/>
      <c r="C740" s="1"/>
      <c r="D740" s="1"/>
    </row>
    <row r="741" spans="1:4" s="14" customFormat="1" x14ac:dyDescent="0.25">
      <c r="A741" s="1"/>
      <c r="B741" s="1"/>
      <c r="C741" s="1"/>
      <c r="D741" s="1"/>
    </row>
    <row r="742" spans="1:4" s="14" customFormat="1" x14ac:dyDescent="0.25">
      <c r="A742" s="1"/>
      <c r="B742" s="1"/>
      <c r="C742" s="1"/>
      <c r="D742" s="1"/>
    </row>
    <row r="743" spans="1:4" s="14" customFormat="1" x14ac:dyDescent="0.25">
      <c r="A743" s="1"/>
      <c r="B743" s="1"/>
      <c r="C743" s="1"/>
      <c r="D743" s="1"/>
    </row>
    <row r="744" spans="1:4" s="14" customFormat="1" x14ac:dyDescent="0.25">
      <c r="A744" s="1"/>
      <c r="B744" s="1"/>
      <c r="C744" s="1"/>
      <c r="D744" s="1"/>
    </row>
    <row r="745" spans="1:4" s="14" customFormat="1" x14ac:dyDescent="0.25">
      <c r="A745" s="1"/>
      <c r="B745" s="1"/>
      <c r="C745" s="1"/>
      <c r="D745" s="1"/>
    </row>
    <row r="746" spans="1:4" s="14" customFormat="1" x14ac:dyDescent="0.25">
      <c r="A746" s="1"/>
      <c r="B746" s="1"/>
      <c r="C746" s="1"/>
      <c r="D746" s="1"/>
    </row>
    <row r="747" spans="1:4" s="14" customFormat="1" x14ac:dyDescent="0.25">
      <c r="A747" s="1"/>
      <c r="B747" s="1"/>
      <c r="C747" s="1"/>
      <c r="D747" s="1"/>
    </row>
    <row r="748" spans="1:4" s="14" customFormat="1" x14ac:dyDescent="0.25">
      <c r="A748" s="1"/>
      <c r="B748" s="1"/>
      <c r="C748" s="1"/>
      <c r="D748" s="1"/>
    </row>
    <row r="749" spans="1:4" s="14" customFormat="1" x14ac:dyDescent="0.25">
      <c r="A749" s="1"/>
      <c r="B749" s="1"/>
      <c r="C749" s="1"/>
      <c r="D749" s="1"/>
    </row>
    <row r="750" spans="1:4" s="14" customFormat="1" x14ac:dyDescent="0.25">
      <c r="A750" s="1"/>
      <c r="B750" s="1"/>
      <c r="C750" s="1"/>
      <c r="D750" s="1"/>
    </row>
    <row r="751" spans="1:4" s="14" customFormat="1" x14ac:dyDescent="0.25">
      <c r="A751" s="1"/>
      <c r="B751" s="1"/>
      <c r="C751" s="1"/>
      <c r="D751" s="1"/>
    </row>
    <row r="752" spans="1:4" s="14" customFormat="1" x14ac:dyDescent="0.25">
      <c r="A752" s="1"/>
      <c r="B752" s="1"/>
      <c r="C752" s="1"/>
      <c r="D752" s="1"/>
    </row>
    <row r="753" spans="1:4" s="14" customFormat="1" x14ac:dyDescent="0.25">
      <c r="A753" s="1"/>
      <c r="B753" s="1"/>
      <c r="C753" s="1"/>
      <c r="D753" s="1"/>
    </row>
    <row r="754" spans="1:4" s="14" customFormat="1" x14ac:dyDescent="0.25">
      <c r="A754" s="1"/>
      <c r="B754" s="1"/>
      <c r="C754" s="1"/>
      <c r="D754" s="1"/>
    </row>
    <row r="755" spans="1:4" s="14" customFormat="1" x14ac:dyDescent="0.25">
      <c r="A755" s="1"/>
      <c r="B755" s="1"/>
      <c r="C755" s="1"/>
      <c r="D755" s="1"/>
    </row>
    <row r="756" spans="1:4" s="14" customFormat="1" x14ac:dyDescent="0.25">
      <c r="A756" s="1"/>
      <c r="B756" s="1"/>
      <c r="C756" s="1"/>
      <c r="D756" s="1"/>
    </row>
    <row r="757" spans="1:4" s="14" customFormat="1" x14ac:dyDescent="0.25">
      <c r="A757" s="1"/>
      <c r="B757" s="1"/>
      <c r="C757" s="1"/>
      <c r="D757" s="1"/>
    </row>
    <row r="758" spans="1:4" s="14" customFormat="1" x14ac:dyDescent="0.25">
      <c r="A758" s="1"/>
      <c r="B758" s="1"/>
      <c r="C758" s="1"/>
      <c r="D758" s="1"/>
    </row>
    <row r="759" spans="1:4" s="14" customFormat="1" x14ac:dyDescent="0.25">
      <c r="A759" s="1"/>
      <c r="B759" s="1"/>
      <c r="C759" s="1"/>
      <c r="D759" s="1"/>
    </row>
    <row r="760" spans="1:4" s="14" customFormat="1" x14ac:dyDescent="0.25">
      <c r="A760" s="1"/>
      <c r="B760" s="1"/>
      <c r="C760" s="1"/>
      <c r="D760" s="1"/>
    </row>
    <row r="761" spans="1:4" s="14" customFormat="1" x14ac:dyDescent="0.25">
      <c r="A761" s="1"/>
      <c r="B761" s="1"/>
      <c r="C761" s="1"/>
      <c r="D761" s="1"/>
    </row>
    <row r="762" spans="1:4" s="14" customFormat="1" x14ac:dyDescent="0.25">
      <c r="A762" s="1"/>
      <c r="B762" s="1"/>
      <c r="C762" s="1"/>
      <c r="D762" s="1"/>
    </row>
    <row r="763" spans="1:4" s="14" customFormat="1" x14ac:dyDescent="0.25">
      <c r="A763" s="1"/>
      <c r="B763" s="1"/>
      <c r="C763" s="1"/>
      <c r="D763" s="1"/>
    </row>
    <row r="764" spans="1:4" s="14" customFormat="1" x14ac:dyDescent="0.25">
      <c r="A764" s="1"/>
      <c r="B764" s="1"/>
      <c r="C764" s="1"/>
      <c r="D764" s="1"/>
    </row>
    <row r="765" spans="1:4" s="14" customFormat="1" x14ac:dyDescent="0.25">
      <c r="A765" s="1"/>
      <c r="B765" s="1"/>
      <c r="C765" s="1"/>
      <c r="D765" s="1"/>
    </row>
    <row r="766" spans="1:4" s="14" customFormat="1" x14ac:dyDescent="0.25">
      <c r="A766" s="1"/>
      <c r="B766" s="1"/>
      <c r="C766" s="1"/>
      <c r="D766" s="1"/>
    </row>
    <row r="767" spans="1:4" s="14" customFormat="1" x14ac:dyDescent="0.25">
      <c r="A767" s="1"/>
      <c r="B767" s="1"/>
      <c r="C767" s="1"/>
      <c r="D767" s="1"/>
    </row>
    <row r="768" spans="1:4" s="14" customFormat="1" x14ac:dyDescent="0.25">
      <c r="A768" s="1"/>
      <c r="B768" s="1"/>
      <c r="C768" s="1"/>
      <c r="D768" s="1"/>
    </row>
    <row r="769" spans="1:4" s="14" customFormat="1" x14ac:dyDescent="0.25">
      <c r="A769" s="1"/>
      <c r="B769" s="1"/>
      <c r="C769" s="1"/>
      <c r="D769" s="1"/>
    </row>
    <row r="770" spans="1:4" s="14" customFormat="1" x14ac:dyDescent="0.25">
      <c r="A770" s="1"/>
      <c r="B770" s="1"/>
      <c r="C770" s="1"/>
      <c r="D770" s="1"/>
    </row>
    <row r="771" spans="1:4" s="14" customFormat="1" x14ac:dyDescent="0.25">
      <c r="A771" s="1"/>
      <c r="B771" s="1"/>
      <c r="C771" s="1"/>
      <c r="D771" s="1"/>
    </row>
    <row r="772" spans="1:4" s="14" customFormat="1" x14ac:dyDescent="0.25">
      <c r="A772" s="1"/>
      <c r="B772" s="1"/>
      <c r="C772" s="1"/>
      <c r="D772" s="1"/>
    </row>
    <row r="773" spans="1:4" s="14" customFormat="1" x14ac:dyDescent="0.25">
      <c r="A773" s="1"/>
      <c r="B773" s="1"/>
      <c r="C773" s="1"/>
      <c r="D773" s="1"/>
    </row>
    <row r="774" spans="1:4" s="14" customFormat="1" x14ac:dyDescent="0.25">
      <c r="A774" s="1"/>
      <c r="B774" s="1"/>
      <c r="C774" s="1"/>
      <c r="D774" s="1"/>
    </row>
    <row r="775" spans="1:4" s="14" customFormat="1" x14ac:dyDescent="0.25">
      <c r="A775" s="1"/>
      <c r="B775" s="1"/>
      <c r="C775" s="1"/>
      <c r="D775" s="1"/>
    </row>
    <row r="776" spans="1:4" s="14" customFormat="1" x14ac:dyDescent="0.25">
      <c r="A776" s="1"/>
      <c r="B776" s="1"/>
      <c r="C776" s="1"/>
      <c r="D776" s="1"/>
    </row>
    <row r="777" spans="1:4" s="14" customFormat="1" x14ac:dyDescent="0.25">
      <c r="A777" s="1"/>
      <c r="B777" s="1"/>
      <c r="C777" s="1"/>
      <c r="D777" s="1"/>
    </row>
    <row r="778" spans="1:4" s="14" customFormat="1" x14ac:dyDescent="0.25">
      <c r="A778" s="1"/>
      <c r="B778" s="1"/>
      <c r="C778" s="1"/>
      <c r="D778" s="1"/>
    </row>
    <row r="779" spans="1:4" s="14" customFormat="1" x14ac:dyDescent="0.25">
      <c r="A779" s="1"/>
      <c r="B779" s="1"/>
      <c r="C779" s="1"/>
      <c r="D779" s="1"/>
    </row>
    <row r="780" spans="1:4" s="14" customFormat="1" x14ac:dyDescent="0.25">
      <c r="A780" s="1"/>
      <c r="B780" s="1"/>
      <c r="C780" s="1"/>
      <c r="D780" s="1"/>
    </row>
    <row r="781" spans="1:4" s="14" customFormat="1" x14ac:dyDescent="0.25">
      <c r="A781" s="1"/>
      <c r="B781" s="1"/>
      <c r="C781" s="1"/>
      <c r="D781" s="1"/>
    </row>
    <row r="782" spans="1:4" s="14" customFormat="1" x14ac:dyDescent="0.25">
      <c r="A782" s="1"/>
      <c r="B782" s="1"/>
      <c r="C782" s="1"/>
      <c r="D782" s="1"/>
    </row>
    <row r="783" spans="1:4" s="14" customFormat="1" x14ac:dyDescent="0.25">
      <c r="A783" s="1"/>
      <c r="B783" s="1"/>
      <c r="C783" s="1"/>
      <c r="D783" s="1"/>
    </row>
    <row r="784" spans="1:4" s="14" customFormat="1" x14ac:dyDescent="0.25">
      <c r="A784" s="1"/>
      <c r="B784" s="1"/>
      <c r="C784" s="1"/>
      <c r="D784" s="1"/>
    </row>
    <row r="785" spans="1:4" s="14" customFormat="1" x14ac:dyDescent="0.25">
      <c r="A785" s="1"/>
      <c r="B785" s="1"/>
      <c r="C785" s="1"/>
      <c r="D785" s="1"/>
    </row>
    <row r="786" spans="1:4" s="14" customFormat="1" x14ac:dyDescent="0.25">
      <c r="A786" s="1"/>
      <c r="B786" s="1"/>
      <c r="C786" s="1"/>
      <c r="D786" s="1"/>
    </row>
    <row r="787" spans="1:4" s="14" customFormat="1" x14ac:dyDescent="0.25">
      <c r="A787" s="1"/>
      <c r="B787" s="1"/>
      <c r="C787" s="1"/>
      <c r="D787" s="1"/>
    </row>
    <row r="788" spans="1:4" s="14" customFormat="1" x14ac:dyDescent="0.25">
      <c r="A788" s="1"/>
      <c r="B788" s="1"/>
      <c r="C788" s="1"/>
      <c r="D788" s="1"/>
    </row>
    <row r="789" spans="1:4" s="14" customFormat="1" x14ac:dyDescent="0.25">
      <c r="A789" s="1"/>
      <c r="B789" s="1"/>
      <c r="C789" s="1"/>
      <c r="D789" s="1"/>
    </row>
    <row r="790" spans="1:4" s="14" customFormat="1" x14ac:dyDescent="0.25">
      <c r="A790" s="1"/>
      <c r="B790" s="1"/>
      <c r="C790" s="1"/>
      <c r="D790" s="1"/>
    </row>
    <row r="791" spans="1:4" s="14" customFormat="1" x14ac:dyDescent="0.25">
      <c r="A791" s="1"/>
      <c r="B791" s="1"/>
      <c r="C791" s="1"/>
      <c r="D791" s="1"/>
    </row>
    <row r="792" spans="1:4" s="14" customFormat="1" x14ac:dyDescent="0.25">
      <c r="A792" s="1"/>
      <c r="B792" s="1"/>
      <c r="C792" s="1"/>
      <c r="D792" s="1"/>
    </row>
    <row r="793" spans="1:4" s="14" customFormat="1" x14ac:dyDescent="0.25">
      <c r="A793" s="1"/>
      <c r="B793" s="1"/>
      <c r="C793" s="1"/>
      <c r="D793" s="1"/>
    </row>
    <row r="794" spans="1:4" s="14" customFormat="1" x14ac:dyDescent="0.25">
      <c r="A794" s="1"/>
      <c r="B794" s="1"/>
      <c r="C794" s="1"/>
      <c r="D794" s="1"/>
    </row>
    <row r="795" spans="1:4" s="14" customFormat="1" x14ac:dyDescent="0.25">
      <c r="A795" s="1"/>
      <c r="B795" s="1"/>
      <c r="C795" s="1"/>
      <c r="D795" s="1"/>
    </row>
    <row r="796" spans="1:4" s="14" customFormat="1" x14ac:dyDescent="0.25">
      <c r="A796" s="1"/>
      <c r="B796" s="1"/>
      <c r="C796" s="1"/>
      <c r="D796" s="1"/>
    </row>
    <row r="797" spans="1:4" s="14" customFormat="1" x14ac:dyDescent="0.25">
      <c r="A797" s="1"/>
      <c r="B797" s="1"/>
      <c r="C797" s="1"/>
      <c r="D797" s="1"/>
    </row>
    <row r="798" spans="1:4" s="14" customFormat="1" x14ac:dyDescent="0.25">
      <c r="A798" s="1"/>
      <c r="B798" s="1"/>
      <c r="C798" s="1"/>
      <c r="D798" s="1"/>
    </row>
    <row r="799" spans="1:4" s="14" customFormat="1" x14ac:dyDescent="0.25">
      <c r="A799" s="1"/>
      <c r="B799" s="1"/>
      <c r="C799" s="1"/>
      <c r="D799" s="1"/>
    </row>
    <row r="800" spans="1:4" s="14" customFormat="1" x14ac:dyDescent="0.25">
      <c r="A800" s="1"/>
      <c r="B800" s="1"/>
      <c r="C800" s="1"/>
      <c r="D800" s="1"/>
    </row>
    <row r="801" spans="1:4" s="14" customFormat="1" x14ac:dyDescent="0.25">
      <c r="A801" s="1"/>
      <c r="B801" s="1"/>
      <c r="C801" s="1"/>
      <c r="D801" s="1"/>
    </row>
    <row r="802" spans="1:4" s="14" customFormat="1" x14ac:dyDescent="0.25">
      <c r="A802" s="1"/>
      <c r="B802" s="1"/>
      <c r="C802" s="1"/>
      <c r="D802" s="1"/>
    </row>
    <row r="803" spans="1:4" s="14" customFormat="1" x14ac:dyDescent="0.25">
      <c r="A803" s="1"/>
      <c r="B803" s="1"/>
      <c r="C803" s="1"/>
      <c r="D803" s="1"/>
    </row>
    <row r="804" spans="1:4" s="14" customFormat="1" x14ac:dyDescent="0.25">
      <c r="A804" s="1"/>
      <c r="B804" s="1"/>
      <c r="C804" s="1"/>
      <c r="D804" s="1"/>
    </row>
    <row r="805" spans="1:4" s="14" customFormat="1" x14ac:dyDescent="0.25">
      <c r="A805" s="1"/>
      <c r="B805" s="1"/>
      <c r="C805" s="1"/>
      <c r="D805" s="1"/>
    </row>
    <row r="806" spans="1:4" s="14" customFormat="1" x14ac:dyDescent="0.25">
      <c r="A806" s="1"/>
      <c r="B806" s="1"/>
      <c r="C806" s="1"/>
      <c r="D806" s="1"/>
    </row>
    <row r="807" spans="1:4" s="14" customFormat="1" x14ac:dyDescent="0.25">
      <c r="A807" s="1"/>
      <c r="B807" s="1"/>
      <c r="C807" s="1"/>
      <c r="D807" s="1"/>
    </row>
    <row r="808" spans="1:4" s="14" customFormat="1" x14ac:dyDescent="0.25">
      <c r="A808" s="1"/>
      <c r="B808" s="1"/>
      <c r="C808" s="1"/>
      <c r="D808" s="1"/>
    </row>
    <row r="809" spans="1:4" s="14" customFormat="1" x14ac:dyDescent="0.25">
      <c r="A809" s="1"/>
      <c r="B809" s="1"/>
      <c r="C809" s="1"/>
      <c r="D809" s="1"/>
    </row>
    <row r="810" spans="1:4" s="14" customFormat="1" x14ac:dyDescent="0.25">
      <c r="A810" s="1"/>
      <c r="B810" s="1"/>
      <c r="C810" s="1"/>
      <c r="D810" s="1"/>
    </row>
    <row r="811" spans="1:4" s="14" customFormat="1" x14ac:dyDescent="0.25">
      <c r="A811" s="1"/>
      <c r="B811" s="1"/>
      <c r="C811" s="1"/>
      <c r="D811" s="1"/>
    </row>
    <row r="812" spans="1:4" s="14" customFormat="1" x14ac:dyDescent="0.25">
      <c r="A812" s="1"/>
      <c r="B812" s="1"/>
      <c r="C812" s="1"/>
      <c r="D812" s="1"/>
    </row>
    <row r="813" spans="1:4" s="14" customFormat="1" x14ac:dyDescent="0.25">
      <c r="A813" s="1"/>
      <c r="B813" s="1"/>
      <c r="C813" s="1"/>
      <c r="D813" s="1"/>
    </row>
    <row r="814" spans="1:4" s="14" customFormat="1" x14ac:dyDescent="0.25">
      <c r="A814" s="1"/>
      <c r="B814" s="1"/>
      <c r="C814" s="1"/>
      <c r="D814" s="1"/>
    </row>
    <row r="815" spans="1:4" s="14" customFormat="1" x14ac:dyDescent="0.25">
      <c r="A815" s="1"/>
      <c r="B815" s="1"/>
      <c r="C815" s="1"/>
      <c r="D815" s="1"/>
    </row>
    <row r="816" spans="1:4" s="14" customFormat="1" x14ac:dyDescent="0.25">
      <c r="A816" s="1"/>
      <c r="B816" s="1"/>
      <c r="C816" s="1"/>
      <c r="D816" s="1"/>
    </row>
    <row r="817" spans="1:4" s="14" customFormat="1" x14ac:dyDescent="0.25">
      <c r="A817" s="1"/>
      <c r="B817" s="1"/>
      <c r="C817" s="1"/>
      <c r="D817" s="1"/>
    </row>
    <row r="818" spans="1:4" s="14" customFormat="1" x14ac:dyDescent="0.25">
      <c r="A818" s="1"/>
      <c r="B818" s="1"/>
      <c r="C818" s="1"/>
      <c r="D818" s="1"/>
    </row>
    <row r="819" spans="1:4" s="14" customFormat="1" x14ac:dyDescent="0.25">
      <c r="A819" s="1"/>
      <c r="B819" s="1"/>
      <c r="C819" s="1"/>
      <c r="D819" s="1"/>
    </row>
    <row r="820" spans="1:4" s="14" customFormat="1" x14ac:dyDescent="0.25">
      <c r="A820" s="1"/>
      <c r="B820" s="1"/>
      <c r="C820" s="1"/>
      <c r="D820" s="1"/>
    </row>
    <row r="821" spans="1:4" s="14" customFormat="1" x14ac:dyDescent="0.25">
      <c r="A821" s="1"/>
      <c r="B821" s="1"/>
      <c r="C821" s="1"/>
      <c r="D821" s="1"/>
    </row>
    <row r="822" spans="1:4" s="14" customFormat="1" x14ac:dyDescent="0.25">
      <c r="A822" s="1"/>
      <c r="B822" s="1"/>
      <c r="C822" s="1"/>
      <c r="D822" s="1"/>
    </row>
    <row r="823" spans="1:4" s="14" customFormat="1" x14ac:dyDescent="0.25">
      <c r="A823" s="1"/>
      <c r="B823" s="1"/>
      <c r="C823" s="1"/>
      <c r="D823" s="1"/>
    </row>
    <row r="824" spans="1:4" s="14" customFormat="1" x14ac:dyDescent="0.25">
      <c r="A824" s="1"/>
      <c r="B824" s="1"/>
      <c r="C824" s="1"/>
      <c r="D824" s="1"/>
    </row>
    <row r="825" spans="1:4" s="14" customFormat="1" x14ac:dyDescent="0.25">
      <c r="A825" s="1"/>
      <c r="B825" s="1"/>
      <c r="C825" s="1"/>
      <c r="D825" s="1"/>
    </row>
    <row r="826" spans="1:4" s="14" customFormat="1" x14ac:dyDescent="0.25">
      <c r="A826" s="1"/>
      <c r="B826" s="1"/>
      <c r="C826" s="1"/>
      <c r="D826" s="1"/>
    </row>
    <row r="827" spans="1:4" s="14" customFormat="1" x14ac:dyDescent="0.25">
      <c r="A827" s="1"/>
      <c r="B827" s="1"/>
      <c r="C827" s="1"/>
      <c r="D827" s="1"/>
    </row>
    <row r="828" spans="1:4" s="14" customFormat="1" x14ac:dyDescent="0.25">
      <c r="A828" s="1"/>
      <c r="B828" s="1"/>
      <c r="C828" s="1"/>
      <c r="D828" s="1"/>
    </row>
    <row r="829" spans="1:4" s="14" customFormat="1" x14ac:dyDescent="0.25">
      <c r="A829" s="1"/>
      <c r="B829" s="1"/>
      <c r="C829" s="1"/>
      <c r="D829" s="1"/>
    </row>
    <row r="830" spans="1:4" s="14" customFormat="1" x14ac:dyDescent="0.25">
      <c r="A830" s="1"/>
      <c r="B830" s="1"/>
      <c r="C830" s="1"/>
      <c r="D830" s="1"/>
    </row>
    <row r="831" spans="1:4" s="14" customFormat="1" x14ac:dyDescent="0.25">
      <c r="A831" s="1"/>
      <c r="B831" s="1"/>
      <c r="C831" s="1"/>
      <c r="D831" s="1"/>
    </row>
    <row r="832" spans="1:4" s="14" customFormat="1" x14ac:dyDescent="0.25">
      <c r="A832" s="1"/>
      <c r="B832" s="1"/>
      <c r="C832" s="1"/>
      <c r="D832" s="1"/>
    </row>
    <row r="833" spans="1:4" s="14" customFormat="1" x14ac:dyDescent="0.25">
      <c r="A833" s="1"/>
      <c r="B833" s="1"/>
      <c r="C833" s="1"/>
      <c r="D833" s="1"/>
    </row>
    <row r="834" spans="1:4" s="14" customFormat="1" x14ac:dyDescent="0.25">
      <c r="A834" s="1"/>
      <c r="B834" s="1"/>
      <c r="C834" s="1"/>
      <c r="D834" s="1"/>
    </row>
    <row r="835" spans="1:4" s="14" customFormat="1" x14ac:dyDescent="0.25">
      <c r="A835" s="1"/>
      <c r="B835" s="1"/>
      <c r="C835" s="1"/>
      <c r="D835" s="1"/>
    </row>
    <row r="836" spans="1:4" s="14" customFormat="1" x14ac:dyDescent="0.25">
      <c r="A836" s="1"/>
      <c r="B836" s="1"/>
      <c r="C836" s="1"/>
      <c r="D836" s="1"/>
    </row>
    <row r="837" spans="1:4" s="14" customFormat="1" x14ac:dyDescent="0.25">
      <c r="A837" s="1"/>
      <c r="B837" s="1"/>
      <c r="C837" s="1"/>
      <c r="D837" s="1"/>
    </row>
    <row r="838" spans="1:4" s="14" customFormat="1" x14ac:dyDescent="0.25">
      <c r="A838" s="1"/>
      <c r="B838" s="1"/>
      <c r="C838" s="1"/>
      <c r="D838" s="1"/>
    </row>
    <row r="839" spans="1:4" s="14" customFormat="1" x14ac:dyDescent="0.25">
      <c r="A839" s="1"/>
      <c r="B839" s="1"/>
      <c r="C839" s="1"/>
      <c r="D839" s="1"/>
    </row>
    <row r="840" spans="1:4" s="14" customFormat="1" x14ac:dyDescent="0.25">
      <c r="A840" s="1"/>
      <c r="B840" s="1"/>
      <c r="C840" s="1"/>
      <c r="D840" s="1"/>
    </row>
    <row r="841" spans="1:4" s="14" customFormat="1" x14ac:dyDescent="0.25">
      <c r="A841" s="1"/>
      <c r="B841" s="1"/>
      <c r="C841" s="1"/>
      <c r="D841" s="1"/>
    </row>
    <row r="842" spans="1:4" s="14" customFormat="1" x14ac:dyDescent="0.25">
      <c r="A842" s="1"/>
      <c r="B842" s="1"/>
      <c r="C842" s="1"/>
      <c r="D842" s="1"/>
    </row>
    <row r="843" spans="1:4" s="14" customFormat="1" x14ac:dyDescent="0.25">
      <c r="A843" s="1"/>
      <c r="B843" s="1"/>
      <c r="C843" s="1"/>
      <c r="D843" s="1"/>
    </row>
    <row r="844" spans="1:4" s="14" customFormat="1" x14ac:dyDescent="0.25">
      <c r="A844" s="1"/>
      <c r="B844" s="1"/>
      <c r="C844" s="1"/>
      <c r="D844" s="1"/>
    </row>
    <row r="845" spans="1:4" s="14" customFormat="1" x14ac:dyDescent="0.25">
      <c r="A845" s="1"/>
      <c r="B845" s="1"/>
      <c r="C845" s="1"/>
      <c r="D845" s="1"/>
    </row>
    <row r="846" spans="1:4" s="14" customFormat="1" x14ac:dyDescent="0.25">
      <c r="A846" s="1"/>
      <c r="B846" s="1"/>
      <c r="C846" s="1"/>
      <c r="D846" s="1"/>
    </row>
    <row r="847" spans="1:4" s="14" customFormat="1" x14ac:dyDescent="0.25">
      <c r="A847" s="1"/>
      <c r="B847" s="1"/>
      <c r="C847" s="1"/>
      <c r="D847" s="1"/>
    </row>
    <row r="848" spans="1:4" s="14" customFormat="1" x14ac:dyDescent="0.25">
      <c r="A848" s="1"/>
      <c r="B848" s="1"/>
      <c r="C848" s="1"/>
      <c r="D848" s="1"/>
    </row>
    <row r="849" spans="1:4" s="14" customFormat="1" x14ac:dyDescent="0.25">
      <c r="A849" s="1"/>
      <c r="B849" s="1"/>
      <c r="C849" s="1"/>
      <c r="D849" s="1"/>
    </row>
    <row r="850" spans="1:4" s="14" customFormat="1" x14ac:dyDescent="0.25">
      <c r="A850" s="1"/>
      <c r="B850" s="1"/>
      <c r="C850" s="1"/>
      <c r="D850" s="1"/>
    </row>
    <row r="851" spans="1:4" s="14" customFormat="1" x14ac:dyDescent="0.25">
      <c r="A851" s="1"/>
      <c r="B851" s="1"/>
      <c r="C851" s="1"/>
      <c r="D851" s="1"/>
    </row>
    <row r="852" spans="1:4" s="14" customFormat="1" x14ac:dyDescent="0.25">
      <c r="A852" s="1"/>
      <c r="B852" s="1"/>
      <c r="C852" s="1"/>
      <c r="D852" s="1"/>
    </row>
    <row r="853" spans="1:4" s="14" customFormat="1" x14ac:dyDescent="0.25">
      <c r="A853" s="1"/>
      <c r="B853" s="1"/>
      <c r="C853" s="1"/>
      <c r="D853" s="1"/>
    </row>
    <row r="854" spans="1:4" s="14" customFormat="1" x14ac:dyDescent="0.25">
      <c r="A854" s="1"/>
      <c r="B854" s="1"/>
      <c r="C854" s="1"/>
      <c r="D854" s="1"/>
    </row>
    <row r="855" spans="1:4" s="14" customFormat="1" x14ac:dyDescent="0.25">
      <c r="A855" s="1"/>
      <c r="B855" s="1"/>
      <c r="C855" s="1"/>
      <c r="D855" s="1"/>
    </row>
    <row r="856" spans="1:4" s="14" customFormat="1" x14ac:dyDescent="0.25">
      <c r="A856" s="1"/>
      <c r="B856" s="1"/>
      <c r="C856" s="1"/>
      <c r="D856" s="1"/>
    </row>
    <row r="857" spans="1:4" s="14" customFormat="1" x14ac:dyDescent="0.25">
      <c r="A857" s="1"/>
      <c r="B857" s="1"/>
      <c r="C857" s="1"/>
      <c r="D857" s="1"/>
    </row>
    <row r="858" spans="1:4" s="14" customFormat="1" x14ac:dyDescent="0.25">
      <c r="A858" s="1"/>
      <c r="B858" s="1"/>
      <c r="C858" s="1"/>
      <c r="D858" s="1"/>
    </row>
    <row r="859" spans="1:4" s="14" customFormat="1" x14ac:dyDescent="0.25">
      <c r="A859" s="1"/>
      <c r="B859" s="1"/>
      <c r="C859" s="1"/>
      <c r="D859" s="1"/>
    </row>
    <row r="860" spans="1:4" s="14" customFormat="1" x14ac:dyDescent="0.25">
      <c r="A860" s="1"/>
      <c r="B860" s="1"/>
      <c r="C860" s="1"/>
      <c r="D860" s="1"/>
    </row>
    <row r="861" spans="1:4" s="14" customFormat="1" x14ac:dyDescent="0.25">
      <c r="A861" s="1"/>
      <c r="B861" s="1"/>
      <c r="C861" s="1"/>
      <c r="D861" s="1"/>
    </row>
    <row r="862" spans="1:4" s="14" customFormat="1" x14ac:dyDescent="0.25">
      <c r="A862" s="1"/>
      <c r="B862" s="1"/>
      <c r="C862" s="1"/>
      <c r="D862" s="1"/>
    </row>
    <row r="863" spans="1:4" s="14" customFormat="1" x14ac:dyDescent="0.25">
      <c r="A863" s="1"/>
      <c r="B863" s="1"/>
      <c r="C863" s="1"/>
      <c r="D863" s="1"/>
    </row>
    <row r="864" spans="1:4" s="14" customFormat="1" x14ac:dyDescent="0.25">
      <c r="A864" s="1"/>
      <c r="B864" s="1"/>
      <c r="C864" s="1"/>
      <c r="D864" s="1"/>
    </row>
    <row r="865" spans="1:4" s="14" customFormat="1" x14ac:dyDescent="0.25">
      <c r="A865" s="1"/>
      <c r="B865" s="1"/>
      <c r="C865" s="1"/>
      <c r="D865" s="1"/>
    </row>
    <row r="866" spans="1:4" s="14" customFormat="1" x14ac:dyDescent="0.25">
      <c r="A866" s="1"/>
      <c r="B866" s="1"/>
      <c r="C866" s="1"/>
      <c r="D866" s="1"/>
    </row>
    <row r="867" spans="1:4" s="14" customFormat="1" x14ac:dyDescent="0.25">
      <c r="A867" s="1"/>
      <c r="B867" s="1"/>
      <c r="C867" s="1"/>
      <c r="D867" s="1"/>
    </row>
    <row r="868" spans="1:4" s="14" customFormat="1" x14ac:dyDescent="0.25">
      <c r="A868" s="1"/>
      <c r="B868" s="1"/>
      <c r="C868" s="1"/>
      <c r="D868" s="1"/>
    </row>
    <row r="869" spans="1:4" s="14" customFormat="1" x14ac:dyDescent="0.25">
      <c r="A869" s="1"/>
      <c r="B869" s="1"/>
      <c r="C869" s="1"/>
      <c r="D869" s="1"/>
    </row>
    <row r="870" spans="1:4" s="14" customFormat="1" x14ac:dyDescent="0.25">
      <c r="A870" s="1"/>
      <c r="B870" s="1"/>
      <c r="C870" s="1"/>
      <c r="D870" s="1"/>
    </row>
    <row r="871" spans="1:4" s="14" customFormat="1" x14ac:dyDescent="0.25">
      <c r="A871" s="1"/>
      <c r="B871" s="1"/>
      <c r="C871" s="1"/>
      <c r="D871" s="1"/>
    </row>
    <row r="872" spans="1:4" s="14" customFormat="1" x14ac:dyDescent="0.25">
      <c r="A872" s="1"/>
      <c r="B872" s="1"/>
      <c r="C872" s="1"/>
      <c r="D872" s="1"/>
    </row>
    <row r="873" spans="1:4" s="14" customFormat="1" x14ac:dyDescent="0.25">
      <c r="A873" s="1"/>
      <c r="B873" s="1"/>
      <c r="C873" s="1"/>
      <c r="D873" s="1"/>
    </row>
    <row r="874" spans="1:4" s="14" customFormat="1" x14ac:dyDescent="0.25">
      <c r="A874" s="1"/>
      <c r="B874" s="1"/>
      <c r="C874" s="1"/>
      <c r="D874" s="1"/>
    </row>
    <row r="875" spans="1:4" s="14" customFormat="1" x14ac:dyDescent="0.25">
      <c r="A875" s="1"/>
      <c r="B875" s="1"/>
      <c r="C875" s="1"/>
      <c r="D875" s="1"/>
    </row>
    <row r="876" spans="1:4" s="14" customFormat="1" x14ac:dyDescent="0.25">
      <c r="A876" s="1"/>
      <c r="B876" s="1"/>
      <c r="C876" s="1"/>
      <c r="D876" s="1"/>
    </row>
    <row r="877" spans="1:4" s="14" customFormat="1" x14ac:dyDescent="0.25">
      <c r="A877" s="1"/>
      <c r="B877" s="1"/>
      <c r="C877" s="1"/>
      <c r="D877" s="1"/>
    </row>
    <row r="878" spans="1:4" s="14" customFormat="1" x14ac:dyDescent="0.25">
      <c r="A878" s="1"/>
      <c r="B878" s="1"/>
      <c r="C878" s="1"/>
      <c r="D878" s="1"/>
    </row>
    <row r="879" spans="1:4" s="14" customFormat="1" x14ac:dyDescent="0.25">
      <c r="A879" s="1"/>
      <c r="B879" s="1"/>
      <c r="C879" s="1"/>
      <c r="D879" s="1"/>
    </row>
    <row r="880" spans="1:4" s="14" customFormat="1" x14ac:dyDescent="0.25">
      <c r="A880" s="1"/>
      <c r="B880" s="1"/>
      <c r="C880" s="1"/>
      <c r="D880" s="1"/>
    </row>
    <row r="881" spans="1:4" s="14" customFormat="1" x14ac:dyDescent="0.25">
      <c r="A881" s="1"/>
      <c r="B881" s="1"/>
      <c r="C881" s="1"/>
      <c r="D881" s="1"/>
    </row>
    <row r="882" spans="1:4" s="14" customFormat="1" x14ac:dyDescent="0.25">
      <c r="A882" s="1"/>
      <c r="B882" s="1"/>
      <c r="C882" s="1"/>
      <c r="D882" s="1"/>
    </row>
    <row r="883" spans="1:4" s="14" customFormat="1" x14ac:dyDescent="0.25">
      <c r="A883" s="1"/>
      <c r="B883" s="1"/>
      <c r="C883" s="1"/>
      <c r="D883" s="1"/>
    </row>
    <row r="884" spans="1:4" s="14" customFormat="1" x14ac:dyDescent="0.25">
      <c r="A884" s="1"/>
      <c r="B884" s="1"/>
      <c r="C884" s="1"/>
      <c r="D884" s="1"/>
    </row>
    <row r="885" spans="1:4" s="14" customFormat="1" x14ac:dyDescent="0.25">
      <c r="A885" s="1"/>
      <c r="B885" s="1"/>
      <c r="C885" s="1"/>
      <c r="D885" s="1"/>
    </row>
    <row r="886" spans="1:4" s="14" customFormat="1" x14ac:dyDescent="0.25">
      <c r="A886" s="1"/>
      <c r="B886" s="1"/>
      <c r="C886" s="1"/>
      <c r="D886" s="1"/>
    </row>
    <row r="887" spans="1:4" s="14" customFormat="1" x14ac:dyDescent="0.25">
      <c r="A887" s="1"/>
      <c r="B887" s="1"/>
      <c r="C887" s="1"/>
      <c r="D887" s="1"/>
    </row>
    <row r="888" spans="1:4" s="14" customFormat="1" x14ac:dyDescent="0.25">
      <c r="A888" s="1"/>
      <c r="B888" s="1"/>
      <c r="C888" s="1"/>
      <c r="D888" s="1"/>
    </row>
    <row r="889" spans="1:4" s="14" customFormat="1" x14ac:dyDescent="0.25">
      <c r="A889" s="1"/>
      <c r="B889" s="1"/>
      <c r="C889" s="1"/>
      <c r="D889" s="1"/>
    </row>
    <row r="890" spans="1:4" s="14" customFormat="1" x14ac:dyDescent="0.25">
      <c r="A890" s="1"/>
      <c r="B890" s="1"/>
      <c r="C890" s="1"/>
      <c r="D890" s="1"/>
    </row>
    <row r="891" spans="1:4" s="14" customFormat="1" x14ac:dyDescent="0.25">
      <c r="A891" s="1"/>
      <c r="B891" s="1"/>
      <c r="C891" s="1"/>
      <c r="D891" s="1"/>
    </row>
    <row r="892" spans="1:4" s="14" customFormat="1" x14ac:dyDescent="0.25">
      <c r="A892" s="1"/>
      <c r="B892" s="1"/>
      <c r="C892" s="1"/>
      <c r="D892" s="1"/>
    </row>
    <row r="893" spans="1:4" s="14" customFormat="1" x14ac:dyDescent="0.25">
      <c r="A893" s="1"/>
      <c r="B893" s="1"/>
      <c r="C893" s="1"/>
      <c r="D893" s="1"/>
    </row>
    <row r="894" spans="1:4" s="14" customFormat="1" x14ac:dyDescent="0.25">
      <c r="A894" s="1"/>
      <c r="B894" s="1"/>
      <c r="C894" s="1"/>
      <c r="D894" s="1"/>
    </row>
    <row r="895" spans="1:4" s="14" customFormat="1" x14ac:dyDescent="0.25">
      <c r="A895" s="1"/>
      <c r="B895" s="1"/>
      <c r="C895" s="1"/>
      <c r="D895" s="1"/>
    </row>
    <row r="896" spans="1:4" s="14" customFormat="1" x14ac:dyDescent="0.25">
      <c r="A896" s="1"/>
      <c r="B896" s="1"/>
      <c r="C896" s="1"/>
      <c r="D896" s="1"/>
    </row>
    <row r="897" spans="1:4" s="14" customFormat="1" x14ac:dyDescent="0.25">
      <c r="A897" s="1"/>
      <c r="B897" s="1"/>
      <c r="C897" s="1"/>
      <c r="D897" s="1"/>
    </row>
    <row r="898" spans="1:4" s="14" customFormat="1" x14ac:dyDescent="0.25">
      <c r="A898" s="1"/>
      <c r="B898" s="1"/>
      <c r="C898" s="1"/>
      <c r="D898" s="1"/>
    </row>
    <row r="899" spans="1:4" s="14" customFormat="1" x14ac:dyDescent="0.25">
      <c r="A899" s="1"/>
      <c r="B899" s="1"/>
      <c r="C899" s="1"/>
      <c r="D899" s="1"/>
    </row>
    <row r="900" spans="1:4" s="14" customFormat="1" x14ac:dyDescent="0.25">
      <c r="A900" s="1"/>
      <c r="B900" s="1"/>
      <c r="C900" s="1"/>
      <c r="D900" s="1"/>
    </row>
    <row r="901" spans="1:4" s="14" customFormat="1" x14ac:dyDescent="0.25">
      <c r="A901" s="1"/>
      <c r="B901" s="1"/>
      <c r="C901" s="1"/>
      <c r="D901" s="1"/>
    </row>
    <row r="902" spans="1:4" s="14" customFormat="1" x14ac:dyDescent="0.25">
      <c r="A902" s="1"/>
      <c r="B902" s="1"/>
      <c r="C902" s="1"/>
      <c r="D902" s="1"/>
    </row>
    <row r="903" spans="1:4" s="14" customFormat="1" x14ac:dyDescent="0.25">
      <c r="A903" s="1"/>
      <c r="B903" s="1"/>
      <c r="C903" s="1"/>
      <c r="D903" s="1"/>
    </row>
    <row r="904" spans="1:4" s="14" customFormat="1" x14ac:dyDescent="0.25">
      <c r="A904" s="1"/>
      <c r="B904" s="1"/>
      <c r="C904" s="1"/>
      <c r="D904" s="1"/>
    </row>
    <row r="905" spans="1:4" s="14" customFormat="1" x14ac:dyDescent="0.25">
      <c r="A905" s="1"/>
      <c r="B905" s="1"/>
      <c r="C905" s="1"/>
      <c r="D905" s="1"/>
    </row>
    <row r="906" spans="1:4" s="14" customFormat="1" x14ac:dyDescent="0.25">
      <c r="A906" s="1"/>
      <c r="B906" s="1"/>
      <c r="C906" s="1"/>
      <c r="D906" s="1"/>
    </row>
    <row r="907" spans="1:4" s="14" customFormat="1" x14ac:dyDescent="0.25">
      <c r="A907" s="1"/>
      <c r="B907" s="1"/>
      <c r="C907" s="1"/>
      <c r="D907" s="1"/>
    </row>
    <row r="908" spans="1:4" s="14" customFormat="1" x14ac:dyDescent="0.25">
      <c r="A908" s="1"/>
      <c r="B908" s="1"/>
      <c r="C908" s="1"/>
      <c r="D908" s="1"/>
    </row>
    <row r="909" spans="1:4" s="14" customFormat="1" x14ac:dyDescent="0.25">
      <c r="A909" s="1"/>
      <c r="B909" s="1"/>
      <c r="C909" s="1"/>
      <c r="D909" s="1"/>
    </row>
    <row r="910" spans="1:4" s="14" customFormat="1" x14ac:dyDescent="0.25">
      <c r="A910" s="1"/>
      <c r="B910" s="1"/>
      <c r="C910" s="1"/>
      <c r="D910" s="1"/>
    </row>
    <row r="911" spans="1:4" s="14" customFormat="1" x14ac:dyDescent="0.25">
      <c r="A911" s="1"/>
      <c r="B911" s="1"/>
      <c r="C911" s="1"/>
      <c r="D911" s="1"/>
    </row>
    <row r="912" spans="1:4" s="14" customFormat="1" x14ac:dyDescent="0.25">
      <c r="A912" s="1"/>
      <c r="B912" s="1"/>
      <c r="C912" s="1"/>
      <c r="D912" s="1"/>
    </row>
    <row r="913" spans="1:4" s="14" customFormat="1" x14ac:dyDescent="0.25">
      <c r="A913" s="1"/>
      <c r="B913" s="1"/>
      <c r="C913" s="1"/>
      <c r="D913" s="1"/>
    </row>
    <row r="914" spans="1:4" s="14" customFormat="1" x14ac:dyDescent="0.25">
      <c r="A914" s="1"/>
      <c r="B914" s="1"/>
      <c r="C914" s="1"/>
      <c r="D914" s="1"/>
    </row>
    <row r="915" spans="1:4" s="14" customFormat="1" x14ac:dyDescent="0.25">
      <c r="A915" s="1"/>
      <c r="B915" s="1"/>
      <c r="C915" s="1"/>
      <c r="D915" s="1"/>
    </row>
    <row r="916" spans="1:4" s="14" customFormat="1" x14ac:dyDescent="0.25">
      <c r="A916" s="1"/>
      <c r="B916" s="1"/>
      <c r="C916" s="1"/>
      <c r="D916" s="1"/>
    </row>
    <row r="917" spans="1:4" s="14" customFormat="1" x14ac:dyDescent="0.25">
      <c r="A917" s="1"/>
      <c r="B917" s="1"/>
      <c r="C917" s="1"/>
      <c r="D917" s="1"/>
    </row>
    <row r="918" spans="1:4" s="14" customFormat="1" x14ac:dyDescent="0.25">
      <c r="A918" s="1"/>
      <c r="B918" s="1"/>
      <c r="C918" s="1"/>
      <c r="D918" s="1"/>
    </row>
    <row r="919" spans="1:4" s="14" customFormat="1" x14ac:dyDescent="0.25">
      <c r="A919" s="1"/>
      <c r="B919" s="1"/>
      <c r="C919" s="1"/>
      <c r="D919" s="1"/>
    </row>
    <row r="920" spans="1:4" s="14" customFormat="1" x14ac:dyDescent="0.25">
      <c r="A920" s="1"/>
      <c r="B920" s="1"/>
      <c r="C920" s="1"/>
      <c r="D920" s="1"/>
    </row>
    <row r="921" spans="1:4" s="14" customFormat="1" x14ac:dyDescent="0.25">
      <c r="A921" s="1"/>
      <c r="B921" s="1"/>
      <c r="C921" s="1"/>
      <c r="D921" s="1"/>
    </row>
    <row r="922" spans="1:4" s="14" customFormat="1" x14ac:dyDescent="0.25">
      <c r="A922" s="1"/>
      <c r="B922" s="1"/>
      <c r="C922" s="1"/>
      <c r="D922" s="1"/>
    </row>
    <row r="923" spans="1:4" s="14" customFormat="1" x14ac:dyDescent="0.25">
      <c r="A923" s="1"/>
      <c r="B923" s="1"/>
      <c r="C923" s="1"/>
      <c r="D923" s="1"/>
    </row>
    <row r="924" spans="1:4" s="14" customFormat="1" x14ac:dyDescent="0.25">
      <c r="A924" s="1"/>
      <c r="B924" s="1"/>
      <c r="C924" s="1"/>
      <c r="D924" s="1"/>
    </row>
    <row r="925" spans="1:4" s="14" customFormat="1" x14ac:dyDescent="0.25">
      <c r="A925" s="1"/>
      <c r="B925" s="1"/>
      <c r="C925" s="1"/>
      <c r="D925" s="1"/>
    </row>
    <row r="926" spans="1:4" s="14" customFormat="1" x14ac:dyDescent="0.25">
      <c r="A926" s="1"/>
      <c r="B926" s="1"/>
      <c r="C926" s="1"/>
      <c r="D926" s="1"/>
    </row>
    <row r="927" spans="1:4" s="14" customFormat="1" x14ac:dyDescent="0.25">
      <c r="A927" s="1"/>
      <c r="B927" s="1"/>
      <c r="C927" s="1"/>
      <c r="D927" s="1"/>
    </row>
    <row r="928" spans="1:4" s="14" customFormat="1" x14ac:dyDescent="0.25">
      <c r="A928" s="1"/>
      <c r="B928" s="1"/>
      <c r="C928" s="1"/>
      <c r="D928" s="1"/>
    </row>
    <row r="929" spans="1:4" s="14" customFormat="1" x14ac:dyDescent="0.25">
      <c r="A929" s="1"/>
      <c r="B929" s="1"/>
      <c r="C929" s="1"/>
      <c r="D929" s="1"/>
    </row>
    <row r="930" spans="1:4" s="14" customFormat="1" x14ac:dyDescent="0.25">
      <c r="A930" s="1"/>
      <c r="B930" s="1"/>
      <c r="C930" s="1"/>
      <c r="D930" s="1"/>
    </row>
    <row r="931" spans="1:4" s="14" customFormat="1" x14ac:dyDescent="0.25">
      <c r="A931" s="1"/>
      <c r="B931" s="1"/>
      <c r="C931" s="1"/>
      <c r="D931" s="1"/>
    </row>
    <row r="932" spans="1:4" s="14" customFormat="1" x14ac:dyDescent="0.25">
      <c r="A932" s="1"/>
      <c r="B932" s="1"/>
      <c r="C932" s="1"/>
      <c r="D932" s="1"/>
    </row>
    <row r="933" spans="1:4" s="14" customFormat="1" x14ac:dyDescent="0.25">
      <c r="A933" s="1"/>
      <c r="B933" s="1"/>
      <c r="C933" s="1"/>
      <c r="D933" s="1"/>
    </row>
    <row r="934" spans="1:4" s="14" customFormat="1" x14ac:dyDescent="0.25">
      <c r="A934" s="1"/>
      <c r="B934" s="1"/>
      <c r="C934" s="1"/>
      <c r="D934" s="1"/>
    </row>
    <row r="935" spans="1:4" s="14" customFormat="1" x14ac:dyDescent="0.25">
      <c r="A935" s="1"/>
      <c r="B935" s="1"/>
      <c r="C935" s="1"/>
      <c r="D935" s="1"/>
    </row>
    <row r="936" spans="1:4" s="14" customFormat="1" x14ac:dyDescent="0.25">
      <c r="A936" s="1"/>
      <c r="B936" s="1"/>
      <c r="C936" s="1"/>
      <c r="D936" s="1"/>
    </row>
    <row r="937" spans="1:4" s="14" customFormat="1" x14ac:dyDescent="0.25">
      <c r="A937" s="1"/>
      <c r="B937" s="1"/>
      <c r="C937" s="1"/>
      <c r="D937" s="1"/>
    </row>
    <row r="938" spans="1:4" s="14" customFormat="1" x14ac:dyDescent="0.25">
      <c r="A938" s="1"/>
      <c r="B938" s="1"/>
      <c r="C938" s="1"/>
      <c r="D938" s="1"/>
    </row>
    <row r="939" spans="1:4" s="14" customFormat="1" x14ac:dyDescent="0.25">
      <c r="A939" s="1"/>
      <c r="B939" s="1"/>
      <c r="C939" s="1"/>
      <c r="D939" s="1"/>
    </row>
    <row r="940" spans="1:4" s="14" customFormat="1" x14ac:dyDescent="0.25">
      <c r="A940" s="1"/>
      <c r="B940" s="1"/>
      <c r="C940" s="1"/>
      <c r="D940" s="1"/>
    </row>
    <row r="941" spans="1:4" s="14" customFormat="1" x14ac:dyDescent="0.25">
      <c r="A941" s="1"/>
      <c r="B941" s="1"/>
      <c r="C941" s="1"/>
      <c r="D941" s="1"/>
    </row>
    <row r="942" spans="1:4" s="14" customFormat="1" x14ac:dyDescent="0.25">
      <c r="A942" s="1"/>
      <c r="B942" s="1"/>
      <c r="C942" s="1"/>
      <c r="D942" s="1"/>
    </row>
    <row r="943" spans="1:4" s="14" customFormat="1" x14ac:dyDescent="0.25">
      <c r="A943" s="1"/>
      <c r="B943" s="1"/>
      <c r="C943" s="1"/>
      <c r="D943" s="1"/>
    </row>
    <row r="944" spans="1:4" s="14" customFormat="1" x14ac:dyDescent="0.25">
      <c r="A944" s="1"/>
      <c r="B944" s="1"/>
      <c r="C944" s="1"/>
      <c r="D944" s="1"/>
    </row>
    <row r="945" spans="1:4" s="14" customFormat="1" x14ac:dyDescent="0.25">
      <c r="A945" s="1"/>
      <c r="B945" s="1"/>
      <c r="C945" s="1"/>
      <c r="D945" s="1"/>
    </row>
    <row r="946" spans="1:4" s="14" customFormat="1" x14ac:dyDescent="0.25">
      <c r="A946" s="1"/>
      <c r="B946" s="1"/>
      <c r="C946" s="1"/>
      <c r="D946" s="1"/>
    </row>
    <row r="947" spans="1:4" s="14" customFormat="1" x14ac:dyDescent="0.25">
      <c r="A947" s="1"/>
      <c r="B947" s="1"/>
      <c r="C947" s="1"/>
      <c r="D947" s="1"/>
    </row>
    <row r="948" spans="1:4" s="14" customFormat="1" x14ac:dyDescent="0.25">
      <c r="A948" s="1"/>
      <c r="B948" s="1"/>
      <c r="C948" s="1"/>
      <c r="D948" s="1"/>
    </row>
    <row r="949" spans="1:4" s="14" customFormat="1" x14ac:dyDescent="0.25">
      <c r="A949" s="1"/>
      <c r="B949" s="1"/>
      <c r="C949" s="1"/>
      <c r="D949" s="1"/>
    </row>
    <row r="950" spans="1:4" s="14" customFormat="1" x14ac:dyDescent="0.25">
      <c r="A950" s="1"/>
      <c r="B950" s="1"/>
      <c r="C950" s="1"/>
      <c r="D950" s="1"/>
    </row>
    <row r="951" spans="1:4" s="14" customFormat="1" x14ac:dyDescent="0.25">
      <c r="A951" s="1"/>
      <c r="B951" s="1"/>
      <c r="C951" s="1"/>
      <c r="D951" s="1"/>
    </row>
    <row r="952" spans="1:4" s="14" customFormat="1" x14ac:dyDescent="0.25">
      <c r="A952" s="1"/>
      <c r="B952" s="1"/>
      <c r="C952" s="1"/>
      <c r="D952" s="1"/>
    </row>
    <row r="953" spans="1:4" s="14" customFormat="1" x14ac:dyDescent="0.25">
      <c r="A953" s="1"/>
      <c r="B953" s="1"/>
      <c r="C953" s="1"/>
      <c r="D953" s="1"/>
    </row>
    <row r="954" spans="1:4" s="14" customFormat="1" x14ac:dyDescent="0.25">
      <c r="A954" s="1"/>
      <c r="B954" s="1"/>
      <c r="C954" s="1"/>
      <c r="D954" s="1"/>
    </row>
    <row r="955" spans="1:4" s="14" customFormat="1" x14ac:dyDescent="0.25">
      <c r="A955" s="1"/>
      <c r="B955" s="1"/>
      <c r="C955" s="1"/>
      <c r="D955" s="1"/>
    </row>
    <row r="956" spans="1:4" s="14" customFormat="1" x14ac:dyDescent="0.25">
      <c r="A956" s="1"/>
      <c r="B956" s="1"/>
      <c r="C956" s="1"/>
      <c r="D956" s="1"/>
    </row>
    <row r="957" spans="1:4" s="14" customFormat="1" x14ac:dyDescent="0.25">
      <c r="A957" s="1"/>
      <c r="B957" s="1"/>
      <c r="C957" s="1"/>
      <c r="D957" s="1"/>
    </row>
    <row r="958" spans="1:4" s="14" customFormat="1" x14ac:dyDescent="0.25">
      <c r="A958" s="1"/>
      <c r="B958" s="1"/>
      <c r="C958" s="1"/>
      <c r="D958" s="1"/>
    </row>
    <row r="959" spans="1:4" s="14" customFormat="1" x14ac:dyDescent="0.25">
      <c r="A959" s="1"/>
      <c r="B959" s="1"/>
      <c r="C959" s="1"/>
      <c r="D959" s="1"/>
    </row>
    <row r="960" spans="1:4" s="14" customFormat="1" x14ac:dyDescent="0.25">
      <c r="A960" s="1"/>
      <c r="B960" s="1"/>
      <c r="C960" s="1"/>
      <c r="D960" s="1"/>
    </row>
    <row r="961" spans="1:4" s="14" customFormat="1" x14ac:dyDescent="0.25">
      <c r="A961" s="1"/>
      <c r="B961" s="1"/>
      <c r="C961" s="1"/>
      <c r="D961" s="1"/>
    </row>
    <row r="962" spans="1:4" s="14" customFormat="1" x14ac:dyDescent="0.25">
      <c r="A962" s="1"/>
      <c r="B962" s="1"/>
      <c r="C962" s="1"/>
      <c r="D962" s="1"/>
    </row>
    <row r="963" spans="1:4" s="14" customFormat="1" x14ac:dyDescent="0.25">
      <c r="A963" s="1"/>
      <c r="B963" s="1"/>
      <c r="C963" s="1"/>
      <c r="D963" s="1"/>
    </row>
    <row r="964" spans="1:4" s="14" customFormat="1" x14ac:dyDescent="0.25">
      <c r="A964" s="1"/>
      <c r="B964" s="1"/>
      <c r="C964" s="1"/>
      <c r="D964" s="1"/>
    </row>
    <row r="965" spans="1:4" s="14" customFormat="1" x14ac:dyDescent="0.25">
      <c r="A965" s="1"/>
      <c r="B965" s="1"/>
      <c r="C965" s="1"/>
      <c r="D965" s="1"/>
    </row>
    <row r="966" spans="1:4" s="14" customFormat="1" x14ac:dyDescent="0.25">
      <c r="A966" s="1"/>
      <c r="B966" s="1"/>
      <c r="C966" s="1"/>
      <c r="D966" s="1"/>
    </row>
    <row r="967" spans="1:4" s="14" customFormat="1" x14ac:dyDescent="0.25">
      <c r="A967" s="1"/>
      <c r="B967" s="1"/>
      <c r="C967" s="1"/>
      <c r="D967" s="1"/>
    </row>
    <row r="968" spans="1:4" s="14" customFormat="1" x14ac:dyDescent="0.25">
      <c r="A968" s="1"/>
      <c r="B968" s="1"/>
      <c r="C968" s="1"/>
      <c r="D968" s="1"/>
    </row>
    <row r="969" spans="1:4" s="14" customFormat="1" x14ac:dyDescent="0.25">
      <c r="A969" s="1"/>
      <c r="B969" s="1"/>
      <c r="C969" s="1"/>
      <c r="D969" s="1"/>
    </row>
    <row r="970" spans="1:4" s="14" customFormat="1" x14ac:dyDescent="0.25">
      <c r="A970" s="1"/>
      <c r="B970" s="1"/>
      <c r="C970" s="1"/>
      <c r="D970" s="1"/>
    </row>
    <row r="971" spans="1:4" s="14" customFormat="1" x14ac:dyDescent="0.25">
      <c r="A971" s="1"/>
      <c r="B971" s="1"/>
      <c r="C971" s="1"/>
      <c r="D971" s="1"/>
    </row>
    <row r="972" spans="1:4" s="14" customFormat="1" x14ac:dyDescent="0.25">
      <c r="A972" s="1"/>
      <c r="B972" s="1"/>
      <c r="C972" s="1"/>
      <c r="D972" s="1"/>
    </row>
    <row r="973" spans="1:4" s="14" customFormat="1" x14ac:dyDescent="0.25">
      <c r="A973" s="1"/>
      <c r="B973" s="1"/>
      <c r="C973" s="1"/>
      <c r="D973" s="1"/>
    </row>
    <row r="974" spans="1:4" s="14" customFormat="1" x14ac:dyDescent="0.25">
      <c r="A974" s="1"/>
      <c r="B974" s="1"/>
      <c r="C974" s="1"/>
      <c r="D974" s="1"/>
    </row>
    <row r="975" spans="1:4" s="14" customFormat="1" x14ac:dyDescent="0.25">
      <c r="A975" s="1"/>
      <c r="B975" s="1"/>
      <c r="C975" s="1"/>
      <c r="D975" s="1"/>
    </row>
    <row r="976" spans="1:4" s="14" customFormat="1" x14ac:dyDescent="0.25">
      <c r="A976" s="1"/>
      <c r="B976" s="1"/>
      <c r="C976" s="1"/>
      <c r="D976" s="1"/>
    </row>
    <row r="977" spans="1:4" s="14" customFormat="1" x14ac:dyDescent="0.25">
      <c r="A977" s="1"/>
      <c r="B977" s="1"/>
      <c r="C977" s="1"/>
      <c r="D977" s="1"/>
    </row>
    <row r="978" spans="1:4" s="14" customFormat="1" x14ac:dyDescent="0.25">
      <c r="A978" s="1"/>
      <c r="B978" s="1"/>
      <c r="C978" s="1"/>
      <c r="D978" s="1"/>
    </row>
    <row r="979" spans="1:4" s="14" customFormat="1" x14ac:dyDescent="0.25">
      <c r="A979" s="1"/>
      <c r="B979" s="1"/>
      <c r="C979" s="1"/>
      <c r="D979" s="1"/>
    </row>
    <row r="980" spans="1:4" s="14" customFormat="1" x14ac:dyDescent="0.25">
      <c r="A980" s="1"/>
      <c r="B980" s="1"/>
      <c r="C980" s="1"/>
      <c r="D980" s="1"/>
    </row>
    <row r="981" spans="1:4" s="14" customFormat="1" x14ac:dyDescent="0.25">
      <c r="A981" s="1"/>
      <c r="B981" s="1"/>
      <c r="C981" s="1"/>
      <c r="D981" s="1"/>
    </row>
    <row r="982" spans="1:4" s="14" customFormat="1" x14ac:dyDescent="0.25">
      <c r="A982" s="1"/>
      <c r="B982" s="1"/>
      <c r="C982" s="1"/>
      <c r="D982" s="1"/>
    </row>
    <row r="983" spans="1:4" s="14" customFormat="1" x14ac:dyDescent="0.25">
      <c r="A983" s="1"/>
      <c r="B983" s="1"/>
      <c r="C983" s="1"/>
      <c r="D983" s="1"/>
    </row>
    <row r="984" spans="1:4" s="14" customFormat="1" x14ac:dyDescent="0.25">
      <c r="A984" s="1"/>
      <c r="B984" s="1"/>
      <c r="C984" s="1"/>
      <c r="D984" s="1"/>
    </row>
    <row r="985" spans="1:4" s="14" customFormat="1" x14ac:dyDescent="0.25">
      <c r="A985" s="1"/>
      <c r="B985" s="1"/>
      <c r="C985" s="1"/>
      <c r="D985" s="1"/>
    </row>
    <row r="986" spans="1:4" s="14" customFormat="1" x14ac:dyDescent="0.25">
      <c r="A986" s="1"/>
      <c r="B986" s="1"/>
      <c r="C986" s="1"/>
      <c r="D986" s="1"/>
    </row>
    <row r="987" spans="1:4" s="14" customFormat="1" x14ac:dyDescent="0.25">
      <c r="A987" s="1"/>
      <c r="B987" s="1"/>
      <c r="C987" s="1"/>
      <c r="D987" s="1"/>
    </row>
    <row r="988" spans="1:4" s="14" customFormat="1" x14ac:dyDescent="0.25">
      <c r="A988" s="1"/>
      <c r="B988" s="1"/>
      <c r="C988" s="1"/>
      <c r="D988" s="1"/>
    </row>
    <row r="989" spans="1:4" s="14" customFormat="1" x14ac:dyDescent="0.25">
      <c r="A989" s="1"/>
      <c r="B989" s="1"/>
      <c r="C989" s="1"/>
      <c r="D989" s="1"/>
    </row>
    <row r="990" spans="1:4" s="14" customFormat="1" x14ac:dyDescent="0.25">
      <c r="A990" s="1"/>
      <c r="B990" s="1"/>
      <c r="C990" s="1"/>
      <c r="D990" s="1"/>
    </row>
    <row r="991" spans="1:4" s="14" customFormat="1" x14ac:dyDescent="0.25">
      <c r="A991" s="1"/>
      <c r="B991" s="1"/>
      <c r="C991" s="1"/>
      <c r="D991" s="1"/>
    </row>
    <row r="992" spans="1:4" s="14" customFormat="1" x14ac:dyDescent="0.25">
      <c r="A992" s="1"/>
      <c r="B992" s="1"/>
      <c r="C992" s="1"/>
      <c r="D992" s="1"/>
    </row>
    <row r="993" spans="1:4" s="14" customFormat="1" x14ac:dyDescent="0.25">
      <c r="A993" s="1"/>
      <c r="B993" s="1"/>
      <c r="C993" s="1"/>
      <c r="D993" s="1"/>
    </row>
    <row r="994" spans="1:4" s="14" customFormat="1" x14ac:dyDescent="0.25">
      <c r="A994" s="1"/>
      <c r="B994" s="1"/>
      <c r="C994" s="1"/>
      <c r="D994" s="1"/>
    </row>
    <row r="995" spans="1:4" s="14" customFormat="1" x14ac:dyDescent="0.25">
      <c r="A995" s="1"/>
      <c r="B995" s="1"/>
      <c r="C995" s="1"/>
      <c r="D995" s="1"/>
    </row>
    <row r="996" spans="1:4" s="14" customFormat="1" x14ac:dyDescent="0.25">
      <c r="A996" s="1"/>
      <c r="B996" s="1"/>
      <c r="C996" s="1"/>
      <c r="D996" s="1"/>
    </row>
    <row r="997" spans="1:4" s="14" customFormat="1" x14ac:dyDescent="0.25">
      <c r="A997" s="1"/>
      <c r="B997" s="1"/>
      <c r="C997" s="1"/>
      <c r="D997" s="1"/>
    </row>
    <row r="998" spans="1:4" s="14" customFormat="1" x14ac:dyDescent="0.25">
      <c r="A998" s="1"/>
      <c r="B998" s="1"/>
      <c r="C998" s="1"/>
      <c r="D998" s="1"/>
    </row>
    <row r="999" spans="1:4" s="14" customFormat="1" x14ac:dyDescent="0.25">
      <c r="A999" s="1"/>
      <c r="B999" s="1"/>
      <c r="C999" s="1"/>
      <c r="D999" s="1"/>
    </row>
    <row r="1000" spans="1:4" s="14" customFormat="1" x14ac:dyDescent="0.25">
      <c r="A1000" s="1"/>
      <c r="B1000" s="1"/>
      <c r="C1000" s="1"/>
      <c r="D1000" s="1"/>
    </row>
    <row r="1001" spans="1:4" s="14" customFormat="1" x14ac:dyDescent="0.25">
      <c r="A1001" s="1"/>
      <c r="B1001" s="1"/>
      <c r="C1001" s="1"/>
      <c r="D1001" s="1"/>
    </row>
    <row r="1002" spans="1:4" s="14" customFormat="1" x14ac:dyDescent="0.25">
      <c r="A1002" s="1"/>
      <c r="B1002" s="1"/>
      <c r="C1002" s="1"/>
      <c r="D1002" s="1"/>
    </row>
    <row r="1003" spans="1:4" s="14" customFormat="1" x14ac:dyDescent="0.25">
      <c r="A1003" s="1"/>
      <c r="B1003" s="1"/>
      <c r="C1003" s="1"/>
      <c r="D1003" s="1"/>
    </row>
    <row r="1004" spans="1:4" s="14" customFormat="1" x14ac:dyDescent="0.25">
      <c r="A1004" s="1"/>
      <c r="B1004" s="1"/>
      <c r="C1004" s="1"/>
      <c r="D1004" s="1"/>
    </row>
    <row r="1005" spans="1:4" s="14" customFormat="1" x14ac:dyDescent="0.25">
      <c r="A1005" s="1"/>
      <c r="B1005" s="1"/>
      <c r="C1005" s="1"/>
      <c r="D1005" s="1"/>
    </row>
    <row r="1006" spans="1:4" s="14" customFormat="1" x14ac:dyDescent="0.25">
      <c r="A1006" s="1"/>
      <c r="B1006" s="1"/>
      <c r="C1006" s="1"/>
      <c r="D1006" s="1"/>
    </row>
    <row r="1007" spans="1:4" s="14" customFormat="1" x14ac:dyDescent="0.25">
      <c r="A1007" s="1"/>
      <c r="B1007" s="1"/>
      <c r="C1007" s="1"/>
      <c r="D1007" s="1"/>
    </row>
    <row r="1008" spans="1:4" s="14" customFormat="1" x14ac:dyDescent="0.25">
      <c r="A1008" s="1"/>
      <c r="B1008" s="1"/>
      <c r="C1008" s="1"/>
      <c r="D1008" s="1"/>
    </row>
    <row r="1009" spans="1:4" s="14" customFormat="1" x14ac:dyDescent="0.25">
      <c r="A1009" s="1"/>
      <c r="B1009" s="1"/>
      <c r="C1009" s="1"/>
      <c r="D1009" s="1"/>
    </row>
    <row r="1010" spans="1:4" s="14" customFormat="1" x14ac:dyDescent="0.25">
      <c r="A1010" s="1"/>
      <c r="B1010" s="1"/>
      <c r="C1010" s="1"/>
      <c r="D1010" s="1"/>
    </row>
    <row r="1011" spans="1:4" s="14" customFormat="1" x14ac:dyDescent="0.25">
      <c r="A1011" s="1"/>
      <c r="B1011" s="1"/>
      <c r="C1011" s="1"/>
      <c r="D1011" s="1"/>
    </row>
    <row r="1012" spans="1:4" s="14" customFormat="1" x14ac:dyDescent="0.25">
      <c r="A1012" s="1"/>
      <c r="B1012" s="1"/>
      <c r="C1012" s="1"/>
      <c r="D1012" s="1"/>
    </row>
    <row r="1013" spans="1:4" s="14" customFormat="1" x14ac:dyDescent="0.25">
      <c r="A1013" s="1"/>
      <c r="B1013" s="1"/>
      <c r="C1013" s="1"/>
      <c r="D1013" s="1"/>
    </row>
    <row r="1014" spans="1:4" s="14" customFormat="1" x14ac:dyDescent="0.25">
      <c r="A1014" s="1"/>
      <c r="B1014" s="1"/>
      <c r="C1014" s="1"/>
      <c r="D1014" s="1"/>
    </row>
    <row r="1015" spans="1:4" s="14" customFormat="1" x14ac:dyDescent="0.25">
      <c r="A1015" s="1"/>
      <c r="B1015" s="1"/>
      <c r="C1015" s="1"/>
      <c r="D1015" s="1"/>
    </row>
    <row r="1016" spans="1:4" s="14" customFormat="1" x14ac:dyDescent="0.25">
      <c r="A1016" s="1"/>
      <c r="B1016" s="1"/>
      <c r="C1016" s="1"/>
      <c r="D1016" s="1"/>
    </row>
    <row r="1017" spans="1:4" s="14" customFormat="1" x14ac:dyDescent="0.25">
      <c r="A1017" s="1"/>
      <c r="B1017" s="1"/>
      <c r="C1017" s="1"/>
      <c r="D1017" s="1"/>
    </row>
    <row r="1018" spans="1:4" s="14" customFormat="1" x14ac:dyDescent="0.25">
      <c r="A1018" s="1"/>
      <c r="B1018" s="1"/>
      <c r="C1018" s="1"/>
      <c r="D1018" s="1"/>
    </row>
    <row r="1019" spans="1:4" s="14" customFormat="1" x14ac:dyDescent="0.25">
      <c r="A1019" s="1"/>
      <c r="B1019" s="1"/>
      <c r="C1019" s="1"/>
      <c r="D1019" s="1"/>
    </row>
    <row r="1020" spans="1:4" s="14" customFormat="1" x14ac:dyDescent="0.25">
      <c r="A1020" s="1"/>
      <c r="B1020" s="1"/>
      <c r="C1020" s="1"/>
      <c r="D1020" s="1"/>
    </row>
    <row r="1021" spans="1:4" s="14" customFormat="1" x14ac:dyDescent="0.25">
      <c r="A1021" s="1"/>
      <c r="B1021" s="1"/>
      <c r="C1021" s="1"/>
      <c r="D1021" s="1"/>
    </row>
    <row r="1022" spans="1:4" s="14" customFormat="1" x14ac:dyDescent="0.25">
      <c r="A1022" s="1"/>
      <c r="B1022" s="1"/>
      <c r="C1022" s="1"/>
      <c r="D1022" s="1"/>
    </row>
    <row r="1023" spans="1:4" s="14" customFormat="1" x14ac:dyDescent="0.25">
      <c r="A1023" s="1"/>
      <c r="B1023" s="1"/>
      <c r="C1023" s="1"/>
      <c r="D1023" s="1"/>
    </row>
    <row r="1024" spans="1:4" s="14" customFormat="1" x14ac:dyDescent="0.25">
      <c r="A1024" s="1"/>
      <c r="B1024" s="1"/>
      <c r="C1024" s="1"/>
      <c r="D1024" s="1"/>
    </row>
    <row r="1025" spans="1:4" s="14" customFormat="1" x14ac:dyDescent="0.25">
      <c r="A1025" s="1"/>
      <c r="B1025" s="1"/>
      <c r="C1025" s="1"/>
      <c r="D1025" s="1"/>
    </row>
    <row r="1026" spans="1:4" s="14" customFormat="1" x14ac:dyDescent="0.25">
      <c r="A1026" s="1"/>
      <c r="B1026" s="1"/>
      <c r="C1026" s="1"/>
      <c r="D1026" s="1"/>
    </row>
    <row r="1027" spans="1:4" s="14" customFormat="1" x14ac:dyDescent="0.25">
      <c r="A1027" s="1"/>
      <c r="B1027" s="1"/>
      <c r="C1027" s="1"/>
      <c r="D1027" s="1"/>
    </row>
    <row r="1028" spans="1:4" s="14" customFormat="1" x14ac:dyDescent="0.25">
      <c r="A1028" s="1"/>
      <c r="B1028" s="1"/>
      <c r="C1028" s="1"/>
      <c r="D1028" s="1"/>
    </row>
    <row r="1029" spans="1:4" s="14" customFormat="1" x14ac:dyDescent="0.25">
      <c r="A1029" s="1"/>
      <c r="B1029" s="1"/>
      <c r="C1029" s="1"/>
      <c r="D1029" s="1"/>
    </row>
    <row r="1030" spans="1:4" s="14" customFormat="1" x14ac:dyDescent="0.25">
      <c r="A1030" s="1"/>
      <c r="B1030" s="1"/>
      <c r="C1030" s="1"/>
      <c r="D1030" s="1"/>
    </row>
    <row r="1031" spans="1:4" s="14" customFormat="1" x14ac:dyDescent="0.25">
      <c r="A1031" s="1"/>
      <c r="B1031" s="1"/>
      <c r="C1031" s="1"/>
      <c r="D1031" s="1"/>
    </row>
    <row r="1032" spans="1:4" s="14" customFormat="1" x14ac:dyDescent="0.25">
      <c r="A1032" s="1"/>
      <c r="B1032" s="1"/>
      <c r="C1032" s="1"/>
      <c r="D1032" s="1"/>
    </row>
    <row r="1033" spans="1:4" s="14" customFormat="1" x14ac:dyDescent="0.25">
      <c r="A1033" s="1"/>
      <c r="B1033" s="1"/>
      <c r="C1033" s="1"/>
      <c r="D1033" s="1"/>
    </row>
    <row r="1034" spans="1:4" s="14" customFormat="1" x14ac:dyDescent="0.25">
      <c r="A1034" s="1"/>
      <c r="B1034" s="1"/>
      <c r="C1034" s="1"/>
      <c r="D1034" s="1"/>
    </row>
    <row r="1035" spans="1:4" s="14" customFormat="1" x14ac:dyDescent="0.25">
      <c r="A1035" s="1"/>
      <c r="B1035" s="1"/>
      <c r="C1035" s="1"/>
      <c r="D1035" s="1"/>
    </row>
    <row r="1036" spans="1:4" s="14" customFormat="1" x14ac:dyDescent="0.25">
      <c r="A1036" s="1"/>
      <c r="B1036" s="1"/>
      <c r="C1036" s="1"/>
      <c r="D1036" s="1"/>
    </row>
    <row r="1037" spans="1:4" s="14" customFormat="1" x14ac:dyDescent="0.25">
      <c r="A1037" s="1"/>
      <c r="B1037" s="1"/>
      <c r="C1037" s="1"/>
      <c r="D1037" s="1"/>
    </row>
    <row r="1038" spans="1:4" s="14" customFormat="1" x14ac:dyDescent="0.25">
      <c r="A1038" s="1"/>
      <c r="B1038" s="1"/>
      <c r="C1038" s="1"/>
      <c r="D1038" s="1"/>
    </row>
    <row r="1039" spans="1:4" s="14" customFormat="1" x14ac:dyDescent="0.25">
      <c r="A1039" s="1"/>
      <c r="B1039" s="1"/>
      <c r="C1039" s="1"/>
      <c r="D1039" s="1"/>
    </row>
    <row r="1040" spans="1:4" s="14" customFormat="1" x14ac:dyDescent="0.25">
      <c r="A1040" s="1"/>
      <c r="B1040" s="1"/>
      <c r="C1040" s="1"/>
      <c r="D1040" s="1"/>
    </row>
    <row r="1041" spans="1:4" s="14" customFormat="1" x14ac:dyDescent="0.25">
      <c r="A1041" s="1"/>
      <c r="B1041" s="1"/>
      <c r="C1041" s="1"/>
      <c r="D1041" s="1"/>
    </row>
    <row r="1042" spans="1:4" s="14" customFormat="1" x14ac:dyDescent="0.25">
      <c r="A1042" s="1"/>
      <c r="B1042" s="1"/>
      <c r="C1042" s="1"/>
      <c r="D1042" s="1"/>
    </row>
    <row r="1043" spans="1:4" s="14" customFormat="1" x14ac:dyDescent="0.25">
      <c r="A1043" s="1"/>
      <c r="B1043" s="1"/>
      <c r="C1043" s="1"/>
      <c r="D1043" s="1"/>
    </row>
    <row r="1044" spans="1:4" s="14" customFormat="1" x14ac:dyDescent="0.25">
      <c r="A1044" s="1"/>
      <c r="B1044" s="1"/>
      <c r="C1044" s="1"/>
      <c r="D1044" s="1"/>
    </row>
    <row r="1045" spans="1:4" s="14" customFormat="1" x14ac:dyDescent="0.25">
      <c r="A1045" s="1"/>
      <c r="B1045" s="1"/>
      <c r="C1045" s="1"/>
      <c r="D1045" s="1"/>
    </row>
    <row r="1046" spans="1:4" s="14" customFormat="1" x14ac:dyDescent="0.25">
      <c r="A1046" s="1"/>
      <c r="B1046" s="1"/>
      <c r="C1046" s="1"/>
      <c r="D1046" s="1"/>
    </row>
    <row r="1047" spans="1:4" s="14" customFormat="1" x14ac:dyDescent="0.25">
      <c r="A1047" s="1"/>
      <c r="B1047" s="1"/>
      <c r="C1047" s="1"/>
      <c r="D1047" s="1"/>
    </row>
    <row r="1048" spans="1:4" s="14" customFormat="1" x14ac:dyDescent="0.25">
      <c r="A1048" s="1"/>
      <c r="B1048" s="1"/>
      <c r="C1048" s="1"/>
      <c r="D1048" s="1"/>
    </row>
    <row r="1049" spans="1:4" s="14" customFormat="1" x14ac:dyDescent="0.25">
      <c r="A1049" s="1"/>
      <c r="B1049" s="1"/>
      <c r="C1049" s="1"/>
      <c r="D1049" s="1"/>
    </row>
    <row r="1050" spans="1:4" s="14" customFormat="1" x14ac:dyDescent="0.25">
      <c r="A1050" s="1"/>
      <c r="B1050" s="1"/>
      <c r="C1050" s="1"/>
      <c r="D1050" s="1"/>
    </row>
    <row r="1051" spans="1:4" s="14" customFormat="1" x14ac:dyDescent="0.25">
      <c r="A1051" s="1"/>
      <c r="B1051" s="1"/>
      <c r="C1051" s="1"/>
      <c r="D1051" s="1"/>
    </row>
    <row r="1052" spans="1:4" s="14" customFormat="1" x14ac:dyDescent="0.25">
      <c r="A1052" s="1"/>
      <c r="B1052" s="1"/>
      <c r="C1052" s="1"/>
      <c r="D1052" s="1"/>
    </row>
    <row r="1053" spans="1:4" s="14" customFormat="1" x14ac:dyDescent="0.25">
      <c r="A1053" s="1"/>
      <c r="B1053" s="1"/>
      <c r="C1053" s="1"/>
      <c r="D1053" s="1"/>
    </row>
    <row r="1054" spans="1:4" s="14" customFormat="1" x14ac:dyDescent="0.25">
      <c r="A1054" s="1"/>
      <c r="B1054" s="1"/>
      <c r="C1054" s="1"/>
      <c r="D1054" s="1"/>
    </row>
    <row r="1055" spans="1:4" s="14" customFormat="1" x14ac:dyDescent="0.25">
      <c r="A1055" s="1"/>
      <c r="B1055" s="1"/>
      <c r="C1055" s="1"/>
      <c r="D1055" s="1"/>
    </row>
    <row r="1056" spans="1:4" s="14" customFormat="1" x14ac:dyDescent="0.25">
      <c r="A1056" s="1"/>
      <c r="B1056" s="1"/>
      <c r="C1056" s="1"/>
      <c r="D1056" s="1"/>
    </row>
    <row r="1057" spans="1:4" s="14" customFormat="1" x14ac:dyDescent="0.25">
      <c r="A1057" s="1"/>
      <c r="B1057" s="1"/>
      <c r="C1057" s="1"/>
      <c r="D1057" s="1"/>
    </row>
    <row r="1058" spans="1:4" s="14" customFormat="1" x14ac:dyDescent="0.25">
      <c r="A1058" s="1"/>
      <c r="B1058" s="1"/>
      <c r="C1058" s="1"/>
      <c r="D1058" s="1"/>
    </row>
    <row r="1059" spans="1:4" s="14" customFormat="1" x14ac:dyDescent="0.25">
      <c r="A1059" s="1"/>
      <c r="B1059" s="1"/>
      <c r="C1059" s="1"/>
      <c r="D1059" s="1"/>
    </row>
    <row r="1060" spans="1:4" s="14" customFormat="1" x14ac:dyDescent="0.25">
      <c r="A1060" s="1"/>
      <c r="B1060" s="1"/>
      <c r="C1060" s="1"/>
      <c r="D1060" s="1"/>
    </row>
    <row r="1061" spans="1:4" s="14" customFormat="1" x14ac:dyDescent="0.25">
      <c r="A1061" s="1"/>
      <c r="B1061" s="1"/>
      <c r="C1061" s="1"/>
      <c r="D1061" s="1"/>
    </row>
    <row r="1062" spans="1:4" s="14" customFormat="1" x14ac:dyDescent="0.25">
      <c r="A1062" s="1"/>
      <c r="B1062" s="1"/>
      <c r="C1062" s="1"/>
      <c r="D1062" s="1"/>
    </row>
    <row r="1063" spans="1:4" s="14" customFormat="1" x14ac:dyDescent="0.25">
      <c r="A1063" s="1"/>
      <c r="B1063" s="1"/>
      <c r="C1063" s="1"/>
      <c r="D1063" s="1"/>
    </row>
    <row r="1064" spans="1:4" s="14" customFormat="1" x14ac:dyDescent="0.25">
      <c r="A1064" s="1"/>
      <c r="B1064" s="1"/>
      <c r="C1064" s="1"/>
      <c r="D1064" s="1"/>
    </row>
    <row r="1065" spans="1:4" s="14" customFormat="1" x14ac:dyDescent="0.25">
      <c r="A1065" s="1"/>
      <c r="B1065" s="1"/>
      <c r="C1065" s="1"/>
      <c r="D1065" s="1"/>
    </row>
    <row r="1066" spans="1:4" s="14" customFormat="1" x14ac:dyDescent="0.25">
      <c r="A1066" s="1"/>
      <c r="B1066" s="1"/>
      <c r="C1066" s="1"/>
      <c r="D1066" s="1"/>
    </row>
    <row r="1067" spans="1:4" s="14" customFormat="1" x14ac:dyDescent="0.25">
      <c r="A1067" s="1"/>
      <c r="B1067" s="1"/>
      <c r="C1067" s="1"/>
      <c r="D1067" s="1"/>
    </row>
    <row r="1068" spans="1:4" s="14" customFormat="1" x14ac:dyDescent="0.25">
      <c r="A1068" s="1"/>
      <c r="B1068" s="1"/>
      <c r="C1068" s="1"/>
      <c r="D1068" s="1"/>
    </row>
    <row r="1069" spans="1:4" s="14" customFormat="1" x14ac:dyDescent="0.25">
      <c r="A1069" s="1"/>
      <c r="B1069" s="1"/>
      <c r="C1069" s="1"/>
      <c r="D1069" s="1"/>
    </row>
    <row r="1070" spans="1:4" s="14" customFormat="1" x14ac:dyDescent="0.25">
      <c r="A1070" s="1"/>
      <c r="B1070" s="1"/>
      <c r="C1070" s="1"/>
      <c r="D1070" s="1"/>
    </row>
    <row r="1071" spans="1:4" s="14" customFormat="1" x14ac:dyDescent="0.25">
      <c r="A1071" s="1"/>
      <c r="B1071" s="1"/>
      <c r="C1071" s="1"/>
      <c r="D1071" s="1"/>
    </row>
    <row r="1072" spans="1:4" s="14" customFormat="1" x14ac:dyDescent="0.25">
      <c r="A1072" s="1"/>
      <c r="B1072" s="1"/>
      <c r="C1072" s="1"/>
      <c r="D1072" s="1"/>
    </row>
    <row r="1073" spans="1:4" s="14" customFormat="1" x14ac:dyDescent="0.25">
      <c r="A1073" s="1"/>
      <c r="B1073" s="1"/>
      <c r="C1073" s="1"/>
      <c r="D1073" s="1"/>
    </row>
    <row r="1074" spans="1:4" s="14" customFormat="1" x14ac:dyDescent="0.25">
      <c r="A1074" s="1"/>
      <c r="B1074" s="1"/>
      <c r="C1074" s="1"/>
      <c r="D1074" s="1"/>
    </row>
    <row r="1075" spans="1:4" s="14" customFormat="1" x14ac:dyDescent="0.25">
      <c r="A1075" s="1"/>
      <c r="B1075" s="1"/>
      <c r="C1075" s="1"/>
      <c r="D1075" s="1"/>
    </row>
    <row r="1076" spans="1:4" s="14" customFormat="1" x14ac:dyDescent="0.25">
      <c r="A1076" s="1"/>
      <c r="B1076" s="1"/>
      <c r="C1076" s="1"/>
      <c r="D1076" s="1"/>
    </row>
    <row r="1077" spans="1:4" s="14" customFormat="1" x14ac:dyDescent="0.25">
      <c r="A1077" s="1"/>
      <c r="B1077" s="1"/>
      <c r="C1077" s="1"/>
      <c r="D1077" s="1"/>
    </row>
    <row r="1078" spans="1:4" s="14" customFormat="1" x14ac:dyDescent="0.25">
      <c r="A1078" s="1"/>
      <c r="B1078" s="1"/>
      <c r="C1078" s="1"/>
      <c r="D1078" s="1"/>
    </row>
    <row r="1079" spans="1:4" s="14" customFormat="1" x14ac:dyDescent="0.25">
      <c r="A1079" s="1"/>
      <c r="B1079" s="1"/>
      <c r="C1079" s="1"/>
      <c r="D1079" s="1"/>
    </row>
    <row r="1080" spans="1:4" s="14" customFormat="1" x14ac:dyDescent="0.25">
      <c r="A1080" s="1"/>
      <c r="B1080" s="1"/>
      <c r="C1080" s="1"/>
      <c r="D1080" s="1"/>
    </row>
    <row r="1081" spans="1:4" s="14" customFormat="1" x14ac:dyDescent="0.25">
      <c r="A1081" s="1"/>
      <c r="B1081" s="1"/>
      <c r="C1081" s="1"/>
      <c r="D1081" s="1"/>
    </row>
    <row r="1082" spans="1:4" s="14" customFormat="1" x14ac:dyDescent="0.25">
      <c r="A1082" s="1"/>
      <c r="B1082" s="1"/>
      <c r="C1082" s="1"/>
      <c r="D1082" s="1"/>
    </row>
    <row r="1083" spans="1:4" s="14" customFormat="1" x14ac:dyDescent="0.25">
      <c r="A1083" s="1"/>
      <c r="B1083" s="1"/>
      <c r="C1083" s="1"/>
      <c r="D1083" s="1"/>
    </row>
    <row r="1084" spans="1:4" s="14" customFormat="1" x14ac:dyDescent="0.25">
      <c r="A1084" s="1"/>
      <c r="B1084" s="1"/>
      <c r="C1084" s="1"/>
      <c r="D1084" s="1"/>
    </row>
    <row r="1085" spans="1:4" s="14" customFormat="1" x14ac:dyDescent="0.25">
      <c r="A1085" s="1"/>
      <c r="B1085" s="1"/>
      <c r="C1085" s="1"/>
      <c r="D1085" s="1"/>
    </row>
    <row r="1086" spans="1:4" s="14" customFormat="1" x14ac:dyDescent="0.25">
      <c r="A1086" s="1"/>
      <c r="B1086" s="1"/>
      <c r="C1086" s="1"/>
      <c r="D1086" s="1"/>
    </row>
    <row r="1087" spans="1:4" s="14" customFormat="1" x14ac:dyDescent="0.25">
      <c r="A1087" s="1"/>
      <c r="B1087" s="1"/>
      <c r="C1087" s="1"/>
      <c r="D1087" s="1"/>
    </row>
    <row r="1088" spans="1:4" s="14" customFormat="1" x14ac:dyDescent="0.25">
      <c r="A1088" s="1"/>
      <c r="B1088" s="1"/>
      <c r="C1088" s="1"/>
      <c r="D1088" s="1"/>
    </row>
    <row r="1089" spans="1:4" s="14" customFormat="1" x14ac:dyDescent="0.25">
      <c r="A1089" s="1"/>
      <c r="B1089" s="1"/>
      <c r="C1089" s="1"/>
      <c r="D1089" s="1"/>
    </row>
    <row r="1090" spans="1:4" s="14" customFormat="1" x14ac:dyDescent="0.25">
      <c r="A1090" s="1"/>
      <c r="B1090" s="1"/>
      <c r="C1090" s="1"/>
      <c r="D1090" s="1"/>
    </row>
    <row r="1091" spans="1:4" s="14" customFormat="1" x14ac:dyDescent="0.25">
      <c r="A1091" s="1"/>
      <c r="B1091" s="1"/>
      <c r="C1091" s="1"/>
      <c r="D1091" s="1"/>
    </row>
    <row r="1092" spans="1:4" s="14" customFormat="1" x14ac:dyDescent="0.25">
      <c r="A1092" s="1"/>
      <c r="B1092" s="1"/>
      <c r="C1092" s="1"/>
      <c r="D1092" s="1"/>
    </row>
    <row r="1093" spans="1:4" s="14" customFormat="1" x14ac:dyDescent="0.25">
      <c r="A1093" s="1"/>
      <c r="B1093" s="1"/>
      <c r="C1093" s="1"/>
      <c r="D1093" s="1"/>
    </row>
    <row r="1094" spans="1:4" s="14" customFormat="1" x14ac:dyDescent="0.25">
      <c r="A1094" s="1"/>
      <c r="B1094" s="1"/>
      <c r="C1094" s="1"/>
      <c r="D1094" s="1"/>
    </row>
    <row r="1095" spans="1:4" s="14" customFormat="1" x14ac:dyDescent="0.25">
      <c r="A1095" s="1"/>
      <c r="B1095" s="1"/>
      <c r="C1095" s="1"/>
      <c r="D1095" s="1"/>
    </row>
    <row r="1096" spans="1:4" s="14" customFormat="1" x14ac:dyDescent="0.25">
      <c r="A1096" s="1"/>
      <c r="B1096" s="1"/>
      <c r="C1096" s="1"/>
      <c r="D1096" s="1"/>
    </row>
    <row r="1097" spans="1:4" s="14" customFormat="1" x14ac:dyDescent="0.25">
      <c r="A1097" s="1"/>
      <c r="B1097" s="1"/>
      <c r="C1097" s="1"/>
      <c r="D1097" s="1"/>
    </row>
    <row r="1098" spans="1:4" s="14" customFormat="1" x14ac:dyDescent="0.25">
      <c r="A1098" s="1"/>
      <c r="B1098" s="1"/>
      <c r="C1098" s="1"/>
      <c r="D1098" s="1"/>
    </row>
    <row r="1099" spans="1:4" s="14" customFormat="1" x14ac:dyDescent="0.25">
      <c r="A1099" s="1"/>
      <c r="B1099" s="1"/>
      <c r="C1099" s="1"/>
      <c r="D1099" s="1"/>
    </row>
    <row r="1100" spans="1:4" s="14" customFormat="1" x14ac:dyDescent="0.25">
      <c r="A1100" s="1"/>
      <c r="B1100" s="1"/>
      <c r="C1100" s="1"/>
      <c r="D1100" s="1"/>
    </row>
    <row r="1101" spans="1:4" s="14" customFormat="1" x14ac:dyDescent="0.25">
      <c r="A1101" s="1"/>
      <c r="B1101" s="1"/>
      <c r="C1101" s="1"/>
      <c r="D1101" s="1"/>
    </row>
    <row r="1102" spans="1:4" s="14" customFormat="1" x14ac:dyDescent="0.25">
      <c r="A1102" s="1"/>
      <c r="B1102" s="1"/>
      <c r="C1102" s="1"/>
      <c r="D1102" s="1"/>
    </row>
    <row r="1103" spans="1:4" s="14" customFormat="1" x14ac:dyDescent="0.25">
      <c r="A1103" s="1"/>
      <c r="B1103" s="1"/>
      <c r="C1103" s="1"/>
      <c r="D1103" s="1"/>
    </row>
    <row r="1104" spans="1:4" s="14" customFormat="1" x14ac:dyDescent="0.25">
      <c r="A1104" s="1"/>
      <c r="B1104" s="1"/>
      <c r="C1104" s="1"/>
      <c r="D1104" s="1"/>
    </row>
    <row r="1105" spans="1:4" s="14" customFormat="1" x14ac:dyDescent="0.25">
      <c r="A1105" s="1"/>
      <c r="B1105" s="1"/>
      <c r="C1105" s="1"/>
      <c r="D1105" s="1"/>
    </row>
    <row r="1106" spans="1:4" s="14" customFormat="1" x14ac:dyDescent="0.25">
      <c r="A1106" s="1"/>
      <c r="B1106" s="1"/>
      <c r="C1106" s="1"/>
      <c r="D1106" s="1"/>
    </row>
    <row r="1107" spans="1:4" s="14" customFormat="1" x14ac:dyDescent="0.25">
      <c r="A1107" s="1"/>
      <c r="B1107" s="1"/>
      <c r="C1107" s="1"/>
      <c r="D1107" s="1"/>
    </row>
    <row r="1108" spans="1:4" s="14" customFormat="1" x14ac:dyDescent="0.25">
      <c r="A1108" s="1"/>
      <c r="B1108" s="1"/>
      <c r="C1108" s="1"/>
      <c r="D1108" s="1"/>
    </row>
    <row r="1109" spans="1:4" s="14" customFormat="1" x14ac:dyDescent="0.25">
      <c r="A1109" s="1"/>
      <c r="B1109" s="1"/>
      <c r="C1109" s="1"/>
      <c r="D1109" s="1"/>
    </row>
    <row r="1110" spans="1:4" s="14" customFormat="1" x14ac:dyDescent="0.25">
      <c r="A1110" s="1"/>
      <c r="B1110" s="1"/>
      <c r="C1110" s="1"/>
      <c r="D1110" s="1"/>
    </row>
    <row r="1111" spans="1:4" s="14" customFormat="1" x14ac:dyDescent="0.25">
      <c r="A1111" s="1"/>
      <c r="B1111" s="1"/>
      <c r="C1111" s="1"/>
      <c r="D1111" s="1"/>
    </row>
    <row r="1112" spans="1:4" s="14" customFormat="1" x14ac:dyDescent="0.25">
      <c r="A1112" s="1"/>
      <c r="B1112" s="1"/>
      <c r="C1112" s="1"/>
      <c r="D1112" s="1"/>
    </row>
    <row r="1113" spans="1:4" s="14" customFormat="1" x14ac:dyDescent="0.25">
      <c r="A1113" s="1"/>
      <c r="B1113" s="1"/>
      <c r="C1113" s="1"/>
      <c r="D1113" s="1"/>
    </row>
    <row r="1114" spans="1:4" s="14" customFormat="1" x14ac:dyDescent="0.25">
      <c r="A1114" s="1"/>
      <c r="B1114" s="1"/>
      <c r="C1114" s="1"/>
      <c r="D1114" s="1"/>
    </row>
    <row r="1115" spans="1:4" s="14" customFormat="1" x14ac:dyDescent="0.25">
      <c r="A1115" s="1"/>
      <c r="B1115" s="1"/>
      <c r="C1115" s="1"/>
      <c r="D1115" s="1"/>
    </row>
    <row r="1116" spans="1:4" s="14" customFormat="1" x14ac:dyDescent="0.25">
      <c r="A1116" s="1"/>
      <c r="B1116" s="1"/>
      <c r="C1116" s="1"/>
      <c r="D1116" s="1"/>
    </row>
    <row r="1117" spans="1:4" s="14" customFormat="1" x14ac:dyDescent="0.25">
      <c r="A1117" s="1"/>
      <c r="B1117" s="1"/>
      <c r="C1117" s="1"/>
      <c r="D1117" s="1"/>
    </row>
    <row r="1118" spans="1:4" s="14" customFormat="1" x14ac:dyDescent="0.25">
      <c r="A1118" s="1"/>
      <c r="B1118" s="1"/>
      <c r="C1118" s="1"/>
      <c r="D1118" s="1"/>
    </row>
    <row r="1119" spans="1:4" s="14" customFormat="1" x14ac:dyDescent="0.25">
      <c r="A1119" s="1"/>
      <c r="B1119" s="1"/>
      <c r="C1119" s="1"/>
      <c r="D1119" s="1"/>
    </row>
    <row r="1120" spans="1:4" s="14" customFormat="1" x14ac:dyDescent="0.25">
      <c r="A1120" s="1"/>
      <c r="B1120" s="1"/>
      <c r="C1120" s="1"/>
      <c r="D1120" s="1"/>
    </row>
    <row r="1121" spans="1:4" s="14" customFormat="1" x14ac:dyDescent="0.25">
      <c r="A1121" s="1"/>
      <c r="B1121" s="1"/>
      <c r="C1121" s="1"/>
      <c r="D1121" s="1"/>
    </row>
    <row r="1122" spans="1:4" s="14" customFormat="1" x14ac:dyDescent="0.25">
      <c r="A1122" s="1"/>
      <c r="B1122" s="1"/>
      <c r="C1122" s="1"/>
      <c r="D1122" s="1"/>
    </row>
    <row r="1123" spans="1:4" s="14" customFormat="1" x14ac:dyDescent="0.25">
      <c r="A1123" s="1"/>
      <c r="B1123" s="1"/>
      <c r="C1123" s="1"/>
      <c r="D1123" s="1"/>
    </row>
    <row r="1124" spans="1:4" s="14" customFormat="1" x14ac:dyDescent="0.25">
      <c r="A1124" s="1"/>
      <c r="B1124" s="1"/>
      <c r="C1124" s="1"/>
      <c r="D1124" s="1"/>
    </row>
    <row r="1125" spans="1:4" s="14" customFormat="1" x14ac:dyDescent="0.25">
      <c r="A1125" s="1"/>
      <c r="B1125" s="1"/>
      <c r="C1125" s="1"/>
      <c r="D1125" s="1"/>
    </row>
    <row r="1126" spans="1:4" s="14" customFormat="1" x14ac:dyDescent="0.25">
      <c r="A1126" s="1"/>
      <c r="B1126" s="1"/>
      <c r="C1126" s="1"/>
      <c r="D1126" s="1"/>
    </row>
    <row r="1127" spans="1:4" s="14" customFormat="1" x14ac:dyDescent="0.25">
      <c r="A1127" s="1"/>
      <c r="B1127" s="1"/>
      <c r="C1127" s="1"/>
      <c r="D1127" s="1"/>
    </row>
    <row r="1128" spans="1:4" s="14" customFormat="1" x14ac:dyDescent="0.25">
      <c r="A1128" s="1"/>
      <c r="B1128" s="1"/>
      <c r="C1128" s="1"/>
      <c r="D1128" s="1"/>
    </row>
    <row r="1129" spans="1:4" s="14" customFormat="1" x14ac:dyDescent="0.25">
      <c r="A1129" s="1"/>
      <c r="B1129" s="1"/>
      <c r="C1129" s="1"/>
      <c r="D1129" s="1"/>
    </row>
    <row r="1130" spans="1:4" s="14" customFormat="1" x14ac:dyDescent="0.25">
      <c r="A1130" s="1"/>
      <c r="B1130" s="1"/>
      <c r="C1130" s="1"/>
      <c r="D1130" s="1"/>
    </row>
    <row r="1131" spans="1:4" s="14" customFormat="1" x14ac:dyDescent="0.25">
      <c r="A1131" s="1"/>
      <c r="B1131" s="1"/>
      <c r="C1131" s="1"/>
      <c r="D1131" s="1"/>
    </row>
    <row r="1132" spans="1:4" s="14" customFormat="1" x14ac:dyDescent="0.25">
      <c r="A1132" s="1"/>
      <c r="B1132" s="1"/>
      <c r="C1132" s="1"/>
      <c r="D1132" s="1"/>
    </row>
    <row r="1133" spans="1:4" s="14" customFormat="1" x14ac:dyDescent="0.25">
      <c r="A1133" s="1"/>
      <c r="B1133" s="1"/>
      <c r="C1133" s="1"/>
      <c r="D1133" s="1"/>
    </row>
    <row r="1134" spans="1:4" s="14" customFormat="1" x14ac:dyDescent="0.25">
      <c r="A1134" s="1"/>
      <c r="B1134" s="1"/>
      <c r="C1134" s="1"/>
      <c r="D1134" s="1"/>
    </row>
    <row r="1135" spans="1:4" s="14" customFormat="1" x14ac:dyDescent="0.25">
      <c r="A1135" s="1"/>
      <c r="B1135" s="1"/>
      <c r="C1135" s="1"/>
      <c r="D1135" s="1"/>
    </row>
    <row r="1136" spans="1:4" s="14" customFormat="1" x14ac:dyDescent="0.25">
      <c r="A1136" s="1"/>
      <c r="B1136" s="1"/>
      <c r="C1136" s="1"/>
      <c r="D1136" s="1"/>
    </row>
    <row r="1137" spans="1:4" s="14" customFormat="1" x14ac:dyDescent="0.25">
      <c r="A1137" s="1"/>
      <c r="B1137" s="1"/>
      <c r="C1137" s="1"/>
      <c r="D1137" s="1"/>
    </row>
    <row r="1138" spans="1:4" s="14" customFormat="1" x14ac:dyDescent="0.25">
      <c r="A1138" s="1"/>
      <c r="B1138" s="1"/>
      <c r="C1138" s="1"/>
      <c r="D1138" s="1"/>
    </row>
    <row r="1139" spans="1:4" s="14" customFormat="1" x14ac:dyDescent="0.25">
      <c r="A1139" s="1"/>
      <c r="B1139" s="1"/>
      <c r="C1139" s="1"/>
      <c r="D1139" s="1"/>
    </row>
    <row r="1140" spans="1:4" s="14" customFormat="1" x14ac:dyDescent="0.25">
      <c r="A1140" s="1"/>
      <c r="B1140" s="1"/>
      <c r="C1140" s="1"/>
      <c r="D1140" s="1"/>
    </row>
    <row r="1141" spans="1:4" s="14" customFormat="1" x14ac:dyDescent="0.25">
      <c r="A1141" s="1"/>
      <c r="B1141" s="1"/>
      <c r="C1141" s="1"/>
      <c r="D1141" s="1"/>
    </row>
    <row r="1142" spans="1:4" s="14" customFormat="1" x14ac:dyDescent="0.25">
      <c r="A1142" s="1"/>
      <c r="B1142" s="1"/>
      <c r="C1142" s="1"/>
      <c r="D1142" s="1"/>
    </row>
    <row r="1143" spans="1:4" s="14" customFormat="1" x14ac:dyDescent="0.25">
      <c r="A1143" s="1"/>
      <c r="B1143" s="1"/>
      <c r="C1143" s="1"/>
      <c r="D1143" s="1"/>
    </row>
    <row r="1144" spans="1:4" s="14" customFormat="1" x14ac:dyDescent="0.25">
      <c r="A1144" s="1"/>
      <c r="B1144" s="1"/>
      <c r="C1144" s="1"/>
      <c r="D1144" s="1"/>
    </row>
    <row r="1145" spans="1:4" s="14" customFormat="1" x14ac:dyDescent="0.25">
      <c r="A1145" s="1"/>
      <c r="B1145" s="1"/>
      <c r="C1145" s="1"/>
      <c r="D1145" s="1"/>
    </row>
    <row r="1146" spans="1:4" s="14" customFormat="1" x14ac:dyDescent="0.25">
      <c r="A1146" s="1"/>
      <c r="B1146" s="1"/>
      <c r="C1146" s="1"/>
      <c r="D1146" s="1"/>
    </row>
    <row r="1147" spans="1:4" s="14" customFormat="1" x14ac:dyDescent="0.25">
      <c r="A1147" s="1"/>
      <c r="B1147" s="1"/>
      <c r="C1147" s="1"/>
      <c r="D1147" s="1"/>
    </row>
    <row r="1148" spans="1:4" s="14" customFormat="1" x14ac:dyDescent="0.25">
      <c r="A1148" s="1"/>
      <c r="B1148" s="1"/>
      <c r="C1148" s="1"/>
      <c r="D1148" s="1"/>
    </row>
    <row r="1149" spans="1:4" s="14" customFormat="1" x14ac:dyDescent="0.25">
      <c r="A1149" s="1"/>
      <c r="B1149" s="1"/>
      <c r="C1149" s="1"/>
      <c r="D1149" s="1"/>
    </row>
    <row r="1150" spans="1:4" s="14" customFormat="1" x14ac:dyDescent="0.25">
      <c r="A1150" s="1"/>
      <c r="B1150" s="1"/>
      <c r="C1150" s="1"/>
      <c r="D1150" s="1"/>
    </row>
    <row r="1151" spans="1:4" s="14" customFormat="1" x14ac:dyDescent="0.25">
      <c r="A1151" s="1"/>
      <c r="B1151" s="1"/>
      <c r="C1151" s="1"/>
      <c r="D1151" s="1"/>
    </row>
    <row r="1152" spans="1:4" s="14" customFormat="1" x14ac:dyDescent="0.25">
      <c r="A1152" s="1"/>
      <c r="B1152" s="1"/>
      <c r="C1152" s="1"/>
      <c r="D1152" s="1"/>
    </row>
    <row r="1153" spans="1:4" s="14" customFormat="1" x14ac:dyDescent="0.25">
      <c r="A1153" s="1"/>
      <c r="B1153" s="1"/>
      <c r="C1153" s="1"/>
      <c r="D1153" s="1"/>
    </row>
    <row r="1154" spans="1:4" s="14" customFormat="1" x14ac:dyDescent="0.25">
      <c r="A1154" s="1"/>
      <c r="B1154" s="1"/>
      <c r="C1154" s="1"/>
      <c r="D1154" s="1"/>
    </row>
    <row r="1155" spans="1:4" s="14" customFormat="1" x14ac:dyDescent="0.25">
      <c r="A1155" s="1"/>
      <c r="B1155" s="1"/>
      <c r="C1155" s="1"/>
      <c r="D1155" s="1"/>
    </row>
    <row r="1156" spans="1:4" s="14" customFormat="1" x14ac:dyDescent="0.25">
      <c r="A1156" s="1"/>
      <c r="B1156" s="1"/>
      <c r="C1156" s="1"/>
      <c r="D1156" s="1"/>
    </row>
    <row r="1157" spans="1:4" s="14" customFormat="1" x14ac:dyDescent="0.25">
      <c r="A1157" s="1"/>
      <c r="B1157" s="1"/>
      <c r="C1157" s="1"/>
      <c r="D1157" s="1"/>
    </row>
    <row r="1158" spans="1:4" s="14" customFormat="1" x14ac:dyDescent="0.25">
      <c r="A1158" s="1"/>
      <c r="B1158" s="1"/>
      <c r="C1158" s="1"/>
      <c r="D1158" s="1"/>
    </row>
    <row r="1159" spans="1:4" s="14" customFormat="1" x14ac:dyDescent="0.25">
      <c r="A1159" s="1"/>
      <c r="B1159" s="1"/>
      <c r="C1159" s="1"/>
      <c r="D1159" s="1"/>
    </row>
    <row r="1160" spans="1:4" s="14" customFormat="1" x14ac:dyDescent="0.25">
      <c r="A1160" s="1"/>
      <c r="B1160" s="1"/>
      <c r="C1160" s="1"/>
      <c r="D1160" s="1"/>
    </row>
    <row r="1161" spans="1:4" s="14" customFormat="1" x14ac:dyDescent="0.25">
      <c r="A1161" s="1"/>
      <c r="B1161" s="1"/>
      <c r="C1161" s="1"/>
      <c r="D1161" s="1"/>
    </row>
    <row r="1162" spans="1:4" s="14" customFormat="1" x14ac:dyDescent="0.25">
      <c r="A1162" s="1"/>
      <c r="B1162" s="1"/>
      <c r="C1162" s="1"/>
      <c r="D1162" s="1"/>
    </row>
    <row r="1163" spans="1:4" s="14" customFormat="1" x14ac:dyDescent="0.25">
      <c r="A1163" s="1"/>
      <c r="B1163" s="1"/>
      <c r="C1163" s="1"/>
      <c r="D1163" s="1"/>
    </row>
    <row r="1164" spans="1:4" s="14" customFormat="1" x14ac:dyDescent="0.25">
      <c r="A1164" s="1"/>
      <c r="B1164" s="1"/>
      <c r="C1164" s="1"/>
      <c r="D1164" s="1"/>
    </row>
    <row r="1165" spans="1:4" s="14" customFormat="1" x14ac:dyDescent="0.25">
      <c r="A1165" s="1"/>
      <c r="B1165" s="1"/>
      <c r="C1165" s="1"/>
      <c r="D1165" s="1"/>
    </row>
    <row r="1166" spans="1:4" s="14" customFormat="1" x14ac:dyDescent="0.25">
      <c r="A1166" s="1"/>
      <c r="B1166" s="1"/>
      <c r="C1166" s="1"/>
      <c r="D1166" s="1"/>
    </row>
    <row r="1167" spans="1:4" s="14" customFormat="1" x14ac:dyDescent="0.25">
      <c r="A1167" s="1"/>
      <c r="B1167" s="1"/>
      <c r="C1167" s="1"/>
      <c r="D1167" s="1"/>
    </row>
    <row r="1168" spans="1:4" s="14" customFormat="1" x14ac:dyDescent="0.25">
      <c r="A1168" s="1"/>
      <c r="B1168" s="1"/>
      <c r="C1168" s="1"/>
      <c r="D1168" s="1"/>
    </row>
    <row r="1169" spans="1:4" s="14" customFormat="1" x14ac:dyDescent="0.25">
      <c r="A1169" s="1"/>
      <c r="B1169" s="1"/>
      <c r="C1169" s="1"/>
      <c r="D1169" s="1"/>
    </row>
    <row r="1170" spans="1:4" s="14" customFormat="1" x14ac:dyDescent="0.25">
      <c r="A1170" s="1"/>
      <c r="B1170" s="1"/>
      <c r="C1170" s="1"/>
      <c r="D1170" s="1"/>
    </row>
    <row r="1171" spans="1:4" s="14" customFormat="1" x14ac:dyDescent="0.25">
      <c r="A1171" s="1"/>
      <c r="B1171" s="1"/>
      <c r="C1171" s="1"/>
      <c r="D1171" s="1"/>
    </row>
    <row r="1172" spans="1:4" s="14" customFormat="1" x14ac:dyDescent="0.25">
      <c r="A1172" s="1"/>
      <c r="B1172" s="1"/>
      <c r="C1172" s="1"/>
      <c r="D1172" s="1"/>
    </row>
    <row r="1173" spans="1:4" s="14" customFormat="1" x14ac:dyDescent="0.25">
      <c r="A1173" s="1"/>
      <c r="B1173" s="1"/>
      <c r="C1173" s="1"/>
      <c r="D1173" s="1"/>
    </row>
    <row r="1174" spans="1:4" s="14" customFormat="1" x14ac:dyDescent="0.25">
      <c r="A1174" s="1"/>
      <c r="B1174" s="1"/>
      <c r="C1174" s="1"/>
      <c r="D1174" s="1"/>
    </row>
    <row r="1175" spans="1:4" s="14" customFormat="1" x14ac:dyDescent="0.25">
      <c r="A1175" s="1"/>
      <c r="B1175" s="1"/>
      <c r="C1175" s="1"/>
      <c r="D1175" s="1"/>
    </row>
    <row r="1176" spans="1:4" s="14" customFormat="1" x14ac:dyDescent="0.25">
      <c r="A1176" s="1"/>
      <c r="B1176" s="1"/>
      <c r="C1176" s="1"/>
      <c r="D1176" s="1"/>
    </row>
    <row r="1177" spans="1:4" s="14" customFormat="1" x14ac:dyDescent="0.25">
      <c r="A1177" s="1"/>
      <c r="B1177" s="1"/>
      <c r="C1177" s="1"/>
      <c r="D1177" s="1"/>
    </row>
    <row r="1178" spans="1:4" s="14" customFormat="1" x14ac:dyDescent="0.25">
      <c r="A1178" s="1"/>
      <c r="B1178" s="1"/>
      <c r="C1178" s="1"/>
      <c r="D1178" s="1"/>
    </row>
    <row r="1179" spans="1:4" s="14" customFormat="1" x14ac:dyDescent="0.25">
      <c r="A1179" s="1"/>
      <c r="B1179" s="1"/>
      <c r="C1179" s="1"/>
      <c r="D1179" s="1"/>
    </row>
    <row r="1180" spans="1:4" s="14" customFormat="1" x14ac:dyDescent="0.25">
      <c r="A1180" s="1"/>
      <c r="B1180" s="1"/>
      <c r="C1180" s="1"/>
      <c r="D1180" s="1"/>
    </row>
    <row r="1181" spans="1:4" s="14" customFormat="1" x14ac:dyDescent="0.25">
      <c r="A1181" s="1"/>
      <c r="B1181" s="1"/>
      <c r="C1181" s="1"/>
      <c r="D1181" s="1"/>
    </row>
    <row r="1182" spans="1:4" s="14" customFormat="1" x14ac:dyDescent="0.25">
      <c r="A1182" s="1"/>
      <c r="B1182" s="1"/>
      <c r="C1182" s="1"/>
      <c r="D1182" s="1"/>
    </row>
    <row r="1183" spans="1:4" s="14" customFormat="1" x14ac:dyDescent="0.25">
      <c r="A1183" s="1"/>
      <c r="B1183" s="1"/>
      <c r="C1183" s="1"/>
      <c r="D1183" s="1"/>
    </row>
    <row r="1184" spans="1:4" s="14" customFormat="1" x14ac:dyDescent="0.25">
      <c r="A1184" s="1"/>
      <c r="B1184" s="1"/>
      <c r="C1184" s="1"/>
      <c r="D1184" s="1"/>
    </row>
    <row r="1185" spans="1:4" s="14" customFormat="1" x14ac:dyDescent="0.25">
      <c r="A1185" s="1"/>
      <c r="B1185" s="1"/>
      <c r="C1185" s="1"/>
      <c r="D1185" s="1"/>
    </row>
    <row r="1186" spans="1:4" s="14" customFormat="1" x14ac:dyDescent="0.25">
      <c r="A1186" s="1"/>
      <c r="B1186" s="1"/>
      <c r="C1186" s="1"/>
      <c r="D1186" s="1"/>
    </row>
    <row r="1187" spans="1:4" s="14" customFormat="1" x14ac:dyDescent="0.25">
      <c r="A1187" s="1"/>
      <c r="B1187" s="1"/>
      <c r="C1187" s="1"/>
      <c r="D1187" s="1"/>
    </row>
    <row r="1188" spans="1:4" s="14" customFormat="1" x14ac:dyDescent="0.25">
      <c r="A1188" s="1"/>
      <c r="B1188" s="1"/>
      <c r="C1188" s="1"/>
      <c r="D1188" s="1"/>
    </row>
    <row r="1189" spans="1:4" s="14" customFormat="1" x14ac:dyDescent="0.25">
      <c r="A1189" s="1"/>
      <c r="B1189" s="1"/>
      <c r="C1189" s="1"/>
      <c r="D1189" s="1"/>
    </row>
    <row r="1190" spans="1:4" s="14" customFormat="1" x14ac:dyDescent="0.25">
      <c r="A1190" s="1"/>
      <c r="B1190" s="1"/>
      <c r="C1190" s="1"/>
      <c r="D1190" s="1"/>
    </row>
    <row r="1191" spans="1:4" s="14" customFormat="1" x14ac:dyDescent="0.25">
      <c r="A1191" s="1"/>
      <c r="B1191" s="1"/>
      <c r="C1191" s="1"/>
      <c r="D1191" s="1"/>
    </row>
    <row r="1192" spans="1:4" s="14" customFormat="1" x14ac:dyDescent="0.25">
      <c r="A1192" s="1"/>
      <c r="B1192" s="1"/>
      <c r="C1192" s="1"/>
      <c r="D1192" s="1"/>
    </row>
    <row r="1193" spans="1:4" s="14" customFormat="1" x14ac:dyDescent="0.25">
      <c r="A1193" s="1"/>
      <c r="B1193" s="1"/>
      <c r="C1193" s="1"/>
      <c r="D1193" s="1"/>
    </row>
    <row r="1194" spans="1:4" s="14" customFormat="1" x14ac:dyDescent="0.25">
      <c r="A1194" s="1"/>
      <c r="B1194" s="1"/>
      <c r="C1194" s="1"/>
      <c r="D1194" s="1"/>
    </row>
    <row r="1195" spans="1:4" s="14" customFormat="1" x14ac:dyDescent="0.25">
      <c r="A1195" s="1"/>
      <c r="B1195" s="1"/>
      <c r="C1195" s="1"/>
      <c r="D1195" s="1"/>
    </row>
    <row r="1196" spans="1:4" s="14" customFormat="1" x14ac:dyDescent="0.25">
      <c r="A1196" s="1"/>
      <c r="B1196" s="1"/>
      <c r="C1196" s="1"/>
      <c r="D1196" s="1"/>
    </row>
    <row r="1197" spans="1:4" s="14" customFormat="1" x14ac:dyDescent="0.25">
      <c r="A1197" s="1"/>
      <c r="B1197" s="1"/>
      <c r="C1197" s="1"/>
      <c r="D1197" s="1"/>
    </row>
    <row r="1198" spans="1:4" s="14" customFormat="1" x14ac:dyDescent="0.25">
      <c r="A1198" s="1"/>
      <c r="B1198" s="1"/>
      <c r="C1198" s="1"/>
      <c r="D1198" s="1"/>
    </row>
    <row r="1199" spans="1:4" s="14" customFormat="1" x14ac:dyDescent="0.25">
      <c r="A1199" s="1"/>
      <c r="B1199" s="1"/>
      <c r="C1199" s="1"/>
      <c r="D1199" s="1"/>
    </row>
    <row r="1200" spans="1:4" s="14" customFormat="1" x14ac:dyDescent="0.25">
      <c r="A1200" s="1"/>
      <c r="B1200" s="1"/>
      <c r="C1200" s="1"/>
      <c r="D1200" s="1"/>
    </row>
    <row r="1201" spans="1:4" s="14" customFormat="1" x14ac:dyDescent="0.25">
      <c r="A1201" s="1"/>
      <c r="B1201" s="1"/>
      <c r="C1201" s="1"/>
      <c r="D1201" s="1"/>
    </row>
    <row r="1202" spans="1:4" s="14" customFormat="1" x14ac:dyDescent="0.25">
      <c r="A1202" s="1"/>
      <c r="B1202" s="1"/>
      <c r="C1202" s="1"/>
      <c r="D1202" s="1"/>
    </row>
    <row r="1203" spans="1:4" s="14" customFormat="1" x14ac:dyDescent="0.25">
      <c r="A1203" s="1"/>
      <c r="B1203" s="1"/>
      <c r="C1203" s="1"/>
      <c r="D1203" s="1"/>
    </row>
    <row r="1204" spans="1:4" s="14" customFormat="1" x14ac:dyDescent="0.25">
      <c r="A1204" s="1"/>
      <c r="B1204" s="1"/>
      <c r="C1204" s="1"/>
      <c r="D1204" s="1"/>
    </row>
    <row r="1205" spans="1:4" s="14" customFormat="1" x14ac:dyDescent="0.25">
      <c r="A1205" s="1"/>
      <c r="B1205" s="1"/>
      <c r="C1205" s="1"/>
      <c r="D1205" s="1"/>
    </row>
    <row r="1206" spans="1:4" s="14" customFormat="1" x14ac:dyDescent="0.25">
      <c r="A1206" s="1"/>
      <c r="B1206" s="1"/>
      <c r="C1206" s="1"/>
      <c r="D1206" s="1"/>
    </row>
    <row r="1207" spans="1:4" s="14" customFormat="1" x14ac:dyDescent="0.25">
      <c r="A1207" s="1"/>
      <c r="B1207" s="1"/>
      <c r="C1207" s="1"/>
      <c r="D1207" s="1"/>
    </row>
    <row r="1208" spans="1:4" s="14" customFormat="1" x14ac:dyDescent="0.25">
      <c r="A1208" s="1"/>
      <c r="B1208" s="1"/>
      <c r="C1208" s="1"/>
      <c r="D1208" s="1"/>
    </row>
    <row r="1209" spans="1:4" s="14" customFormat="1" x14ac:dyDescent="0.25">
      <c r="A1209" s="1"/>
      <c r="B1209" s="1"/>
      <c r="C1209" s="1"/>
      <c r="D1209" s="1"/>
    </row>
    <row r="1210" spans="1:4" s="14" customFormat="1" x14ac:dyDescent="0.25">
      <c r="A1210" s="1"/>
      <c r="B1210" s="1"/>
      <c r="C1210" s="1"/>
      <c r="D1210" s="1"/>
    </row>
    <row r="1211" spans="1:4" s="14" customFormat="1" x14ac:dyDescent="0.25">
      <c r="A1211" s="1"/>
      <c r="B1211" s="1"/>
      <c r="C1211" s="1"/>
      <c r="D1211" s="1"/>
    </row>
    <row r="1212" spans="1:4" s="14" customFormat="1" x14ac:dyDescent="0.25">
      <c r="A1212" s="1"/>
      <c r="B1212" s="1"/>
      <c r="C1212" s="1"/>
      <c r="D1212" s="1"/>
    </row>
    <row r="1213" spans="1:4" s="14" customFormat="1" x14ac:dyDescent="0.25">
      <c r="A1213" s="1"/>
      <c r="B1213" s="1"/>
      <c r="C1213" s="1"/>
      <c r="D1213" s="1"/>
    </row>
    <row r="1214" spans="1:4" s="14" customFormat="1" x14ac:dyDescent="0.25">
      <c r="A1214" s="1"/>
      <c r="B1214" s="1"/>
      <c r="C1214" s="1"/>
      <c r="D1214" s="1"/>
    </row>
    <row r="1215" spans="1:4" s="14" customFormat="1" x14ac:dyDescent="0.25">
      <c r="A1215" s="1"/>
      <c r="B1215" s="1"/>
      <c r="C1215" s="1"/>
      <c r="D1215" s="1"/>
    </row>
    <row r="1216" spans="1:4" s="14" customFormat="1" x14ac:dyDescent="0.25">
      <c r="A1216" s="1"/>
      <c r="B1216" s="1"/>
      <c r="C1216" s="1"/>
      <c r="D1216" s="1"/>
    </row>
    <row r="1217" spans="1:4" s="14" customFormat="1" x14ac:dyDescent="0.25">
      <c r="A1217" s="1"/>
      <c r="B1217" s="1"/>
      <c r="C1217" s="1"/>
      <c r="D1217" s="1"/>
    </row>
    <row r="1218" spans="1:4" s="14" customFormat="1" x14ac:dyDescent="0.25">
      <c r="A1218" s="1"/>
      <c r="B1218" s="1"/>
      <c r="C1218" s="1"/>
      <c r="D1218" s="1"/>
    </row>
    <row r="1219" spans="1:4" s="14" customFormat="1" x14ac:dyDescent="0.25">
      <c r="A1219" s="1"/>
      <c r="B1219" s="1"/>
      <c r="C1219" s="1"/>
      <c r="D1219" s="1"/>
    </row>
    <row r="1220" spans="1:4" s="14" customFormat="1" x14ac:dyDescent="0.25">
      <c r="A1220" s="1"/>
      <c r="B1220" s="1"/>
      <c r="C1220" s="1"/>
      <c r="D1220" s="1"/>
    </row>
    <row r="1221" spans="1:4" s="14" customFormat="1" x14ac:dyDescent="0.25">
      <c r="A1221" s="1"/>
      <c r="B1221" s="1"/>
      <c r="C1221" s="1"/>
      <c r="D1221" s="1"/>
    </row>
    <row r="1222" spans="1:4" s="14" customFormat="1" x14ac:dyDescent="0.25">
      <c r="A1222" s="1"/>
      <c r="B1222" s="1"/>
      <c r="C1222" s="1"/>
      <c r="D1222" s="1"/>
    </row>
    <row r="1223" spans="1:4" s="14" customFormat="1" x14ac:dyDescent="0.25">
      <c r="A1223" s="1"/>
      <c r="B1223" s="1"/>
      <c r="C1223" s="1"/>
      <c r="D1223" s="1"/>
    </row>
    <row r="1224" spans="1:4" s="14" customFormat="1" x14ac:dyDescent="0.25">
      <c r="A1224" s="1"/>
      <c r="B1224" s="1"/>
      <c r="C1224" s="1"/>
      <c r="D1224" s="1"/>
    </row>
    <row r="1225" spans="1:4" s="14" customFormat="1" x14ac:dyDescent="0.25">
      <c r="A1225" s="1"/>
      <c r="B1225" s="1"/>
      <c r="C1225" s="1"/>
      <c r="D1225" s="1"/>
    </row>
    <row r="1226" spans="1:4" s="14" customFormat="1" x14ac:dyDescent="0.25">
      <c r="A1226" s="1"/>
      <c r="B1226" s="1"/>
      <c r="C1226" s="1"/>
      <c r="D1226" s="1"/>
    </row>
    <row r="1227" spans="1:4" s="14" customFormat="1" x14ac:dyDescent="0.25">
      <c r="A1227" s="1"/>
      <c r="B1227" s="1"/>
      <c r="C1227" s="1"/>
      <c r="D1227" s="1"/>
    </row>
    <row r="1228" spans="1:4" s="14" customFormat="1" x14ac:dyDescent="0.25">
      <c r="A1228" s="1"/>
      <c r="B1228" s="1"/>
      <c r="C1228" s="1"/>
      <c r="D1228" s="1"/>
    </row>
    <row r="1229" spans="1:4" s="14" customFormat="1" x14ac:dyDescent="0.25">
      <c r="A1229" s="1"/>
      <c r="B1229" s="1"/>
      <c r="C1229" s="1"/>
      <c r="D1229" s="1"/>
    </row>
    <row r="1230" spans="1:4" s="14" customFormat="1" x14ac:dyDescent="0.25">
      <c r="A1230" s="1"/>
      <c r="B1230" s="1"/>
      <c r="C1230" s="1"/>
      <c r="D1230" s="1"/>
    </row>
    <row r="1231" spans="1:4" s="14" customFormat="1" x14ac:dyDescent="0.25">
      <c r="A1231" s="1"/>
      <c r="B1231" s="1"/>
      <c r="C1231" s="1"/>
      <c r="D1231" s="1"/>
    </row>
    <row r="1232" spans="1:4" s="14" customFormat="1" x14ac:dyDescent="0.25">
      <c r="A1232" s="1"/>
      <c r="B1232" s="1"/>
      <c r="C1232" s="1"/>
      <c r="D1232" s="1"/>
    </row>
    <row r="1233" spans="1:4" s="14" customFormat="1" x14ac:dyDescent="0.25">
      <c r="A1233" s="1"/>
      <c r="B1233" s="1"/>
      <c r="C1233" s="1"/>
      <c r="D1233" s="1"/>
    </row>
    <row r="1234" spans="1:4" s="14" customFormat="1" x14ac:dyDescent="0.25">
      <c r="A1234" s="1"/>
      <c r="B1234" s="1"/>
      <c r="C1234" s="1"/>
      <c r="D1234" s="1"/>
    </row>
    <row r="1235" spans="1:4" s="14" customFormat="1" x14ac:dyDescent="0.25">
      <c r="A1235" s="1"/>
      <c r="B1235" s="1"/>
      <c r="C1235" s="1"/>
      <c r="D1235" s="1"/>
    </row>
    <row r="1236" spans="1:4" s="14" customFormat="1" x14ac:dyDescent="0.25">
      <c r="A1236" s="1"/>
      <c r="B1236" s="1"/>
      <c r="C1236" s="1"/>
      <c r="D1236" s="1"/>
    </row>
    <row r="1237" spans="1:4" s="14" customFormat="1" x14ac:dyDescent="0.25">
      <c r="A1237" s="1"/>
      <c r="B1237" s="1"/>
      <c r="C1237" s="1"/>
      <c r="D1237" s="1"/>
    </row>
    <row r="1238" spans="1:4" s="14" customFormat="1" x14ac:dyDescent="0.25">
      <c r="A1238" s="1"/>
      <c r="B1238" s="1"/>
      <c r="C1238" s="1"/>
      <c r="D1238" s="1"/>
    </row>
    <row r="1239" spans="1:4" s="14" customFormat="1" x14ac:dyDescent="0.25">
      <c r="A1239" s="1"/>
      <c r="B1239" s="1"/>
      <c r="C1239" s="1"/>
      <c r="D1239" s="1"/>
    </row>
    <row r="1240" spans="1:4" s="14" customFormat="1" x14ac:dyDescent="0.25">
      <c r="A1240" s="1"/>
      <c r="B1240" s="1"/>
      <c r="C1240" s="1"/>
      <c r="D1240" s="1"/>
    </row>
    <row r="1241" spans="1:4" s="14" customFormat="1" x14ac:dyDescent="0.25">
      <c r="A1241" s="1"/>
      <c r="B1241" s="1"/>
      <c r="C1241" s="1"/>
      <c r="D1241" s="1"/>
    </row>
    <row r="1242" spans="1:4" s="14" customFormat="1" x14ac:dyDescent="0.25">
      <c r="A1242" s="1"/>
      <c r="B1242" s="1"/>
      <c r="C1242" s="1"/>
      <c r="D1242" s="1"/>
    </row>
    <row r="1243" spans="1:4" s="14" customFormat="1" x14ac:dyDescent="0.25">
      <c r="A1243" s="1"/>
      <c r="B1243" s="1"/>
      <c r="C1243" s="1"/>
      <c r="D1243" s="1"/>
    </row>
    <row r="1244" spans="1:4" s="14" customFormat="1" x14ac:dyDescent="0.25">
      <c r="A1244" s="1"/>
      <c r="B1244" s="1"/>
      <c r="C1244" s="1"/>
      <c r="D1244" s="1"/>
    </row>
    <row r="1245" spans="1:4" s="14" customFormat="1" x14ac:dyDescent="0.25">
      <c r="A1245" s="1"/>
      <c r="B1245" s="1"/>
      <c r="C1245" s="1"/>
      <c r="D1245" s="1"/>
    </row>
    <row r="1246" spans="1:4" s="14" customFormat="1" x14ac:dyDescent="0.25">
      <c r="A1246" s="1"/>
      <c r="B1246" s="1"/>
      <c r="C1246" s="1"/>
      <c r="D1246" s="1"/>
    </row>
    <row r="1247" spans="1:4" s="14" customFormat="1" x14ac:dyDescent="0.25">
      <c r="A1247" s="1"/>
      <c r="B1247" s="1"/>
      <c r="C1247" s="1"/>
      <c r="D1247" s="1"/>
    </row>
    <row r="1248" spans="1:4" s="14" customFormat="1" x14ac:dyDescent="0.25">
      <c r="A1248" s="1"/>
      <c r="B1248" s="1"/>
      <c r="C1248" s="1"/>
      <c r="D1248" s="1"/>
    </row>
  </sheetData>
  <protectedRanges>
    <protectedRange sqref="M3:M4 P2:R4 J20:R20 J14:R15" name="Rango1"/>
  </protectedRanges>
  <mergeCells count="37">
    <mergeCell ref="F2:I4"/>
    <mergeCell ref="J2:J4"/>
    <mergeCell ref="K2:L2"/>
    <mergeCell ref="R2:R4"/>
    <mergeCell ref="K3:L3"/>
    <mergeCell ref="K4:L4"/>
    <mergeCell ref="G5:J5"/>
    <mergeCell ref="C6:D6"/>
    <mergeCell ref="F6:S6"/>
    <mergeCell ref="C8:D8"/>
    <mergeCell ref="F8:S8"/>
    <mergeCell ref="F10:T10"/>
    <mergeCell ref="C12:C16"/>
    <mergeCell ref="D12:D16"/>
    <mergeCell ref="G13:I13"/>
    <mergeCell ref="L13:M13"/>
    <mergeCell ref="N13:O13"/>
    <mergeCell ref="P13:R13"/>
    <mergeCell ref="S14:S15"/>
    <mergeCell ref="L14:M14"/>
    <mergeCell ref="N14:O14"/>
    <mergeCell ref="P14:R14"/>
    <mergeCell ref="L15:M15"/>
    <mergeCell ref="N15:O15"/>
    <mergeCell ref="P15:R15"/>
    <mergeCell ref="G14:I14"/>
    <mergeCell ref="G15:I15"/>
    <mergeCell ref="N19:O19"/>
    <mergeCell ref="P19:R19"/>
    <mergeCell ref="L20:M20"/>
    <mergeCell ref="N20:O20"/>
    <mergeCell ref="P20:R20"/>
    <mergeCell ref="G20:I20"/>
    <mergeCell ref="C18:C21"/>
    <mergeCell ref="D18:D21"/>
    <mergeCell ref="G19:I19"/>
    <mergeCell ref="L19:M19"/>
  </mergeCells>
  <conditionalFormatting sqref="S14">
    <cfRule type="cellIs" dxfId="99" priority="1" operator="between">
      <formula>0.851</formula>
      <formula>100</formula>
    </cfRule>
    <cfRule type="cellIs" dxfId="98" priority="2" operator="between">
      <formula>0.501</formula>
      <formula>0.85</formula>
    </cfRule>
    <cfRule type="cellIs" dxfId="97" priority="3" operator="between">
      <formula>0.351</formula>
      <formula>0.5</formula>
    </cfRule>
    <cfRule type="cellIs" dxfId="96" priority="4" operator="between">
      <formula>0</formula>
      <formula>0.35</formula>
    </cfRule>
  </conditionalFormatting>
  <conditionalFormatting sqref="S20">
    <cfRule type="cellIs" dxfId="95" priority="5" operator="between">
      <formula>0.851</formula>
      <formula>100</formula>
    </cfRule>
    <cfRule type="cellIs" dxfId="94" priority="6" operator="between">
      <formula>0.501</formula>
      <formula>0.85</formula>
    </cfRule>
    <cfRule type="cellIs" dxfId="93" priority="7" operator="between">
      <formula>0.351</formula>
      <formula>0.5</formula>
    </cfRule>
    <cfRule type="cellIs" dxfId="92" priority="8" operator="between">
      <formula>0</formula>
      <formula>0.35</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48B32-BDBA-4E4F-912D-D4C5BFD771CE}">
  <dimension ref="A2:U1328"/>
  <sheetViews>
    <sheetView showGridLines="0" zoomScaleNormal="100" workbookViewId="0">
      <selection activeCell="F10" sqref="F10:T10"/>
    </sheetView>
  </sheetViews>
  <sheetFormatPr baseColWidth="10" defaultColWidth="11.42578125" defaultRowHeight="15.75" x14ac:dyDescent="0.25"/>
  <cols>
    <col min="1" max="2" width="1.5703125" style="1" customWidth="1"/>
    <col min="3" max="3" width="9.85546875" style="1" bestFit="1" customWidth="1"/>
    <col min="4" max="4" width="25.7109375" style="1" customWidth="1"/>
    <col min="5" max="5" width="1.140625" style="1" customWidth="1"/>
    <col min="6" max="6" width="1.85546875" style="1" customWidth="1"/>
    <col min="7" max="7" width="19.5703125" style="1" customWidth="1"/>
    <col min="8" max="8" width="30.28515625" style="1" customWidth="1"/>
    <col min="9" max="9" width="23.42578125" style="1" customWidth="1"/>
    <col min="10" max="10" width="17.140625" style="1" customWidth="1"/>
    <col min="11" max="11" width="19.42578125" style="1" customWidth="1"/>
    <col min="12" max="12" width="11.42578125" style="14"/>
    <col min="13" max="13" width="44.7109375" style="14" customWidth="1"/>
    <col min="14" max="14" width="6.7109375" style="14" customWidth="1"/>
    <col min="15" max="15" width="35.5703125" style="14" customWidth="1"/>
    <col min="16" max="16" width="43.140625" style="14" customWidth="1"/>
    <col min="17" max="17" width="3.5703125" style="14" customWidth="1"/>
    <col min="18" max="18" width="19.42578125" style="14" customWidth="1"/>
    <col min="19" max="19" width="16.85546875" style="14" hidden="1" customWidth="1"/>
    <col min="20" max="20" width="1.7109375" style="14" customWidth="1"/>
    <col min="21" max="21" width="11.42578125" style="14"/>
    <col min="22" max="16384" width="11.42578125" style="1"/>
  </cols>
  <sheetData>
    <row r="2" spans="3:21" ht="25.5" customHeight="1" x14ac:dyDescent="0.25">
      <c r="F2" s="159" t="s">
        <v>151</v>
      </c>
      <c r="G2" s="159"/>
      <c r="H2" s="159"/>
      <c r="I2" s="159"/>
      <c r="J2" s="128" t="s">
        <v>0</v>
      </c>
      <c r="K2" s="129" t="s">
        <v>207</v>
      </c>
      <c r="L2" s="129"/>
      <c r="M2" s="2" t="s">
        <v>240</v>
      </c>
      <c r="N2" s="3"/>
      <c r="O2" s="4" t="s">
        <v>1</v>
      </c>
      <c r="P2" s="5"/>
      <c r="Q2" s="6"/>
      <c r="R2" s="130" t="s">
        <v>2</v>
      </c>
      <c r="S2" s="7"/>
      <c r="T2" s="7"/>
      <c r="U2" s="8"/>
    </row>
    <row r="3" spans="3:21" ht="25.5" customHeight="1" x14ac:dyDescent="0.25">
      <c r="F3" s="159"/>
      <c r="G3" s="159"/>
      <c r="H3" s="159"/>
      <c r="I3" s="159"/>
      <c r="J3" s="128"/>
      <c r="K3" s="133" t="s">
        <v>3</v>
      </c>
      <c r="L3" s="133"/>
      <c r="M3" s="10"/>
      <c r="N3" s="3"/>
      <c r="O3" s="9" t="s">
        <v>4</v>
      </c>
      <c r="P3" s="11"/>
      <c r="Q3" s="6"/>
      <c r="R3" s="131"/>
      <c r="S3" s="7"/>
      <c r="T3" s="7"/>
      <c r="U3" s="8"/>
    </row>
    <row r="4" spans="3:21" ht="25.5" customHeight="1" x14ac:dyDescent="0.25">
      <c r="F4" s="159"/>
      <c r="G4" s="159"/>
      <c r="H4" s="159"/>
      <c r="I4" s="159"/>
      <c r="J4" s="128"/>
      <c r="K4" s="129" t="s">
        <v>5</v>
      </c>
      <c r="L4" s="129"/>
      <c r="M4" s="10"/>
      <c r="N4" s="3"/>
      <c r="O4" s="9" t="s">
        <v>6</v>
      </c>
      <c r="P4" s="10"/>
      <c r="Q4" s="12"/>
      <c r="R4" s="132"/>
      <c r="S4" s="13"/>
      <c r="T4" s="1"/>
    </row>
    <row r="5" spans="3:21" x14ac:dyDescent="0.25">
      <c r="G5" s="129"/>
      <c r="H5" s="129"/>
      <c r="I5" s="129"/>
      <c r="J5" s="129"/>
    </row>
    <row r="6" spans="3:21" s="16" customFormat="1" ht="24.75" customHeight="1" x14ac:dyDescent="0.25">
      <c r="C6" s="154" t="s">
        <v>7</v>
      </c>
      <c r="D6" s="154"/>
      <c r="E6" s="15"/>
      <c r="F6" s="155" t="s">
        <v>152</v>
      </c>
      <c r="G6" s="156"/>
      <c r="H6" s="156"/>
      <c r="I6" s="156"/>
      <c r="J6" s="156"/>
      <c r="K6" s="156"/>
      <c r="L6" s="156"/>
      <c r="M6" s="156"/>
      <c r="N6" s="156"/>
      <c r="O6" s="156"/>
      <c r="P6" s="156"/>
      <c r="Q6" s="156"/>
      <c r="R6" s="156"/>
      <c r="S6" s="157"/>
      <c r="T6" s="53"/>
    </row>
    <row r="7" spans="3:21" s="16" customFormat="1" ht="5.25" customHeight="1" x14ac:dyDescent="0.25">
      <c r="C7" s="1"/>
      <c r="D7" s="1"/>
      <c r="E7" s="1"/>
      <c r="F7" s="1"/>
      <c r="G7" s="1"/>
      <c r="H7" s="1"/>
      <c r="I7" s="1"/>
      <c r="J7" s="1"/>
      <c r="K7" s="1"/>
      <c r="L7" s="1"/>
      <c r="M7" s="1"/>
      <c r="N7" s="1"/>
      <c r="O7" s="1"/>
      <c r="P7" s="15"/>
      <c r="Q7" s="15"/>
      <c r="R7" s="15"/>
      <c r="S7" s="15"/>
    </row>
    <row r="8" spans="3:21" s="16" customFormat="1" ht="33.75" customHeight="1" x14ac:dyDescent="0.25">
      <c r="C8" s="158" t="s">
        <v>8</v>
      </c>
      <c r="D8" s="158"/>
      <c r="E8" s="17"/>
      <c r="F8" s="135" t="s">
        <v>211</v>
      </c>
      <c r="G8" s="136"/>
      <c r="H8" s="136"/>
      <c r="I8" s="136"/>
      <c r="J8" s="136"/>
      <c r="K8" s="136"/>
      <c r="L8" s="136"/>
      <c r="M8" s="136"/>
      <c r="N8" s="136"/>
      <c r="O8" s="136"/>
      <c r="P8" s="136"/>
      <c r="Q8" s="136"/>
      <c r="R8" s="136"/>
      <c r="S8" s="137"/>
      <c r="T8" s="53"/>
    </row>
    <row r="9" spans="3:21" s="16" customFormat="1" ht="12.75" customHeight="1" x14ac:dyDescent="0.25">
      <c r="E9" s="18"/>
      <c r="F9" s="18"/>
      <c r="G9" s="18"/>
      <c r="H9" s="19"/>
      <c r="I9" s="19"/>
      <c r="J9" s="19"/>
      <c r="K9" s="19"/>
      <c r="L9" s="19"/>
      <c r="M9" s="19"/>
      <c r="N9" s="19"/>
      <c r="O9" s="19"/>
      <c r="P9" s="19"/>
      <c r="Q9" s="19"/>
      <c r="R9" s="19"/>
      <c r="S9" s="19"/>
    </row>
    <row r="10" spans="3:21" s="16" customFormat="1" ht="23.25" customHeight="1" x14ac:dyDescent="0.25">
      <c r="C10" s="114" t="s">
        <v>257</v>
      </c>
      <c r="D10" s="20" t="s">
        <v>10</v>
      </c>
      <c r="E10" s="21"/>
      <c r="F10" s="138" t="s">
        <v>251</v>
      </c>
      <c r="G10" s="138"/>
      <c r="H10" s="138"/>
      <c r="I10" s="138"/>
      <c r="J10" s="138"/>
      <c r="K10" s="138"/>
      <c r="L10" s="138"/>
      <c r="M10" s="138"/>
      <c r="N10" s="138"/>
      <c r="O10" s="138"/>
      <c r="P10" s="138"/>
      <c r="Q10" s="138"/>
      <c r="R10" s="138"/>
      <c r="S10" s="138"/>
      <c r="T10" s="138"/>
    </row>
    <row r="11" spans="3:21" s="16" customFormat="1" ht="11.25" customHeight="1" thickBot="1" x14ac:dyDescent="0.3">
      <c r="C11" s="1"/>
      <c r="D11" s="1"/>
      <c r="E11" s="1"/>
      <c r="F11" s="1"/>
      <c r="G11" s="1"/>
      <c r="H11" s="1"/>
      <c r="I11" s="1"/>
      <c r="J11" s="1"/>
      <c r="K11" s="1"/>
      <c r="L11" s="1"/>
      <c r="M11" s="1"/>
      <c r="N11" s="1"/>
      <c r="O11" s="1"/>
      <c r="P11" s="1"/>
      <c r="Q11" s="1"/>
      <c r="R11" s="1"/>
      <c r="S11" s="1"/>
      <c r="T11" s="21"/>
      <c r="U11" s="19"/>
    </row>
    <row r="12" spans="3:21" s="16" customFormat="1" ht="12" customHeight="1" x14ac:dyDescent="0.25">
      <c r="C12" s="173">
        <v>1</v>
      </c>
      <c r="D12" s="161" t="s">
        <v>154</v>
      </c>
      <c r="E12" s="1"/>
      <c r="F12" s="87"/>
      <c r="G12" s="88"/>
      <c r="H12" s="88"/>
      <c r="I12" s="88"/>
      <c r="J12" s="88"/>
      <c r="K12" s="88"/>
      <c r="L12" s="88"/>
      <c r="M12" s="88"/>
      <c r="N12" s="88"/>
      <c r="O12" s="88"/>
      <c r="P12" s="88"/>
      <c r="Q12" s="88"/>
      <c r="R12" s="88"/>
      <c r="S12" s="88"/>
      <c r="T12" s="89"/>
    </row>
    <row r="13" spans="3:21" s="16" customFormat="1" ht="33" customHeight="1" x14ac:dyDescent="0.25">
      <c r="C13" s="173"/>
      <c r="D13" s="161"/>
      <c r="E13" s="1"/>
      <c r="F13" s="90"/>
      <c r="G13" s="144" t="s">
        <v>11</v>
      </c>
      <c r="H13" s="145"/>
      <c r="I13" s="145"/>
      <c r="J13" s="115" t="s">
        <v>252</v>
      </c>
      <c r="K13" s="26" t="s">
        <v>253</v>
      </c>
      <c r="L13" s="146" t="s">
        <v>254</v>
      </c>
      <c r="M13" s="147"/>
      <c r="N13" s="146" t="s">
        <v>255</v>
      </c>
      <c r="O13" s="148"/>
      <c r="P13" s="165" t="s">
        <v>256</v>
      </c>
      <c r="Q13" s="174"/>
      <c r="R13" s="175"/>
      <c r="S13" s="26" t="s">
        <v>12</v>
      </c>
      <c r="T13" s="91"/>
    </row>
    <row r="14" spans="3:21" s="16" customFormat="1" ht="65.25" customHeight="1" x14ac:dyDescent="0.25">
      <c r="C14" s="173"/>
      <c r="D14" s="161"/>
      <c r="E14" s="1" t="s">
        <v>17</v>
      </c>
      <c r="F14" s="90"/>
      <c r="G14" s="183" t="s">
        <v>83</v>
      </c>
      <c r="H14" s="184"/>
      <c r="I14" s="185"/>
      <c r="J14" s="28"/>
      <c r="K14" s="28"/>
      <c r="L14" s="183"/>
      <c r="M14" s="184"/>
      <c r="N14" s="135"/>
      <c r="O14" s="137"/>
      <c r="P14" s="179"/>
      <c r="Q14" s="179"/>
      <c r="R14" s="179"/>
      <c r="S14" s="139" t="e">
        <f>SUM(IF(J14="Sí",1,IF(J14="No",0))+IF(J15="Sí",1,IF(J15="No",0))+IF(J17="Sí",1,IF(J17="No",0))+IF(#REF!="Sí",1,IF(#REF!="No",0)))/4</f>
        <v>#REF!</v>
      </c>
      <c r="T14" s="91"/>
    </row>
    <row r="15" spans="3:21" s="16" customFormat="1" ht="58.5" customHeight="1" x14ac:dyDescent="0.25">
      <c r="C15" s="173"/>
      <c r="D15" s="161"/>
      <c r="E15" s="1"/>
      <c r="F15" s="90"/>
      <c r="G15" s="183" t="s">
        <v>156</v>
      </c>
      <c r="H15" s="184"/>
      <c r="I15" s="185"/>
      <c r="J15" s="28"/>
      <c r="K15" s="28"/>
      <c r="L15" s="183"/>
      <c r="M15" s="184"/>
      <c r="N15" s="183"/>
      <c r="O15" s="185"/>
      <c r="P15" s="178"/>
      <c r="Q15" s="178"/>
      <c r="R15" s="178"/>
      <c r="S15" s="140"/>
      <c r="T15" s="91"/>
    </row>
    <row r="16" spans="3:21" s="16" customFormat="1" ht="58.5" customHeight="1" x14ac:dyDescent="0.25">
      <c r="C16" s="173"/>
      <c r="D16" s="161"/>
      <c r="E16" s="1"/>
      <c r="F16" s="90"/>
      <c r="G16" s="183" t="s">
        <v>155</v>
      </c>
      <c r="H16" s="184"/>
      <c r="I16" s="185"/>
      <c r="J16" s="28"/>
      <c r="K16" s="28"/>
      <c r="L16" s="183"/>
      <c r="M16" s="184"/>
      <c r="N16" s="183"/>
      <c r="O16" s="185"/>
      <c r="P16" s="178"/>
      <c r="Q16" s="178"/>
      <c r="R16" s="178"/>
      <c r="S16" s="140"/>
      <c r="T16" s="91"/>
    </row>
    <row r="17" spans="3:20" s="16" customFormat="1" ht="61.5" customHeight="1" x14ac:dyDescent="0.25">
      <c r="C17" s="173"/>
      <c r="D17" s="161"/>
      <c r="E17" s="1"/>
      <c r="F17" s="90"/>
      <c r="G17" s="183" t="s">
        <v>226</v>
      </c>
      <c r="H17" s="184"/>
      <c r="I17" s="185"/>
      <c r="J17" s="28"/>
      <c r="K17" s="28"/>
      <c r="L17" s="183"/>
      <c r="M17" s="184"/>
      <c r="N17" s="183"/>
      <c r="O17" s="185"/>
      <c r="P17" s="178"/>
      <c r="Q17" s="178"/>
      <c r="R17" s="178"/>
      <c r="S17" s="140"/>
      <c r="T17" s="91"/>
    </row>
    <row r="18" spans="3:20" s="16" customFormat="1" ht="12" customHeight="1" thickBot="1" x14ac:dyDescent="0.3">
      <c r="C18" s="173"/>
      <c r="D18" s="161"/>
      <c r="E18" s="1"/>
      <c r="F18" s="92"/>
      <c r="G18" s="94"/>
      <c r="H18" s="93"/>
      <c r="I18" s="93"/>
      <c r="J18" s="93"/>
      <c r="K18" s="93"/>
      <c r="L18" s="93"/>
      <c r="M18" s="93"/>
      <c r="N18" s="93"/>
      <c r="O18" s="93"/>
      <c r="P18" s="93"/>
      <c r="Q18" s="93"/>
      <c r="R18" s="93"/>
      <c r="S18" s="94"/>
      <c r="T18" s="95"/>
    </row>
    <row r="19" spans="3:20" s="16" customFormat="1" ht="12.75" thickBot="1" x14ac:dyDescent="0.3">
      <c r="G19" s="33"/>
      <c r="S19" s="33"/>
    </row>
    <row r="20" spans="3:20" s="16" customFormat="1" ht="12" customHeight="1" x14ac:dyDescent="0.25">
      <c r="C20" s="173">
        <v>2</v>
      </c>
      <c r="D20" s="161" t="s">
        <v>157</v>
      </c>
      <c r="E20" s="1"/>
      <c r="F20" s="87"/>
      <c r="G20" s="88"/>
      <c r="H20" s="88"/>
      <c r="I20" s="88"/>
      <c r="J20" s="88"/>
      <c r="K20" s="88"/>
      <c r="L20" s="88"/>
      <c r="M20" s="88"/>
      <c r="N20" s="88"/>
      <c r="O20" s="88"/>
      <c r="P20" s="88"/>
      <c r="Q20" s="88"/>
      <c r="R20" s="88"/>
      <c r="S20" s="88"/>
      <c r="T20" s="89"/>
    </row>
    <row r="21" spans="3:20" s="16" customFormat="1" ht="33" customHeight="1" x14ac:dyDescent="0.25">
      <c r="C21" s="173"/>
      <c r="D21" s="161"/>
      <c r="E21" s="1"/>
      <c r="F21" s="90"/>
      <c r="G21" s="144" t="s">
        <v>11</v>
      </c>
      <c r="H21" s="145"/>
      <c r="I21" s="145"/>
      <c r="J21" s="115" t="s">
        <v>252</v>
      </c>
      <c r="K21" s="26" t="s">
        <v>253</v>
      </c>
      <c r="L21" s="146" t="s">
        <v>254</v>
      </c>
      <c r="M21" s="147"/>
      <c r="N21" s="146" t="s">
        <v>255</v>
      </c>
      <c r="O21" s="148"/>
      <c r="P21" s="165" t="s">
        <v>256</v>
      </c>
      <c r="Q21" s="174"/>
      <c r="R21" s="175"/>
      <c r="S21" s="26" t="s">
        <v>12</v>
      </c>
      <c r="T21" s="91"/>
    </row>
    <row r="22" spans="3:20" s="16" customFormat="1" ht="102" customHeight="1" x14ac:dyDescent="0.25">
      <c r="C22" s="173"/>
      <c r="D22" s="161"/>
      <c r="E22" s="1"/>
      <c r="F22" s="90"/>
      <c r="G22" s="135" t="s">
        <v>239</v>
      </c>
      <c r="H22" s="184"/>
      <c r="I22" s="185"/>
      <c r="J22" s="28"/>
      <c r="K22" s="28"/>
      <c r="L22" s="183"/>
      <c r="M22" s="185"/>
      <c r="N22" s="135"/>
      <c r="O22" s="137"/>
      <c r="P22" s="135"/>
      <c r="Q22" s="136"/>
      <c r="R22" s="137"/>
      <c r="S22" s="113"/>
      <c r="T22" s="91"/>
    </row>
    <row r="23" spans="3:20" s="16" customFormat="1" ht="58.5" customHeight="1" x14ac:dyDescent="0.25">
      <c r="C23" s="173"/>
      <c r="D23" s="161"/>
      <c r="E23" s="1"/>
      <c r="F23" s="90"/>
      <c r="G23" s="183" t="s">
        <v>161</v>
      </c>
      <c r="H23" s="184"/>
      <c r="I23" s="185"/>
      <c r="J23" s="28"/>
      <c r="K23" s="28"/>
      <c r="L23" s="183"/>
      <c r="M23" s="185"/>
      <c r="N23" s="135"/>
      <c r="O23" s="137"/>
      <c r="P23" s="135"/>
      <c r="Q23" s="136"/>
      <c r="R23" s="137"/>
      <c r="S23" s="140"/>
      <c r="T23" s="91"/>
    </row>
    <row r="24" spans="3:20" s="16" customFormat="1" ht="60.75" customHeight="1" x14ac:dyDescent="0.25">
      <c r="C24" s="173"/>
      <c r="D24" s="161"/>
      <c r="E24" s="1"/>
      <c r="F24" s="90"/>
      <c r="G24" s="183" t="s">
        <v>159</v>
      </c>
      <c r="H24" s="184"/>
      <c r="I24" s="185"/>
      <c r="J24" s="28"/>
      <c r="K24" s="28"/>
      <c r="L24" s="183"/>
      <c r="M24" s="184"/>
      <c r="N24" s="183"/>
      <c r="O24" s="185"/>
      <c r="P24" s="178"/>
      <c r="Q24" s="178"/>
      <c r="R24" s="178"/>
      <c r="S24" s="140"/>
      <c r="T24" s="91"/>
    </row>
    <row r="25" spans="3:20" s="16" customFormat="1" ht="63.75" customHeight="1" x14ac:dyDescent="0.25">
      <c r="C25" s="173"/>
      <c r="D25" s="161"/>
      <c r="E25" s="1"/>
      <c r="F25" s="90"/>
      <c r="G25" s="183" t="s">
        <v>158</v>
      </c>
      <c r="H25" s="184"/>
      <c r="I25" s="185"/>
      <c r="J25" s="28"/>
      <c r="K25" s="28"/>
      <c r="L25" s="183"/>
      <c r="M25" s="184"/>
      <c r="N25" s="183"/>
      <c r="O25" s="185"/>
      <c r="P25" s="178"/>
      <c r="Q25" s="178"/>
      <c r="R25" s="178"/>
      <c r="S25" s="140"/>
      <c r="T25" s="91"/>
    </row>
    <row r="26" spans="3:20" s="16" customFormat="1" ht="60.75" customHeight="1" x14ac:dyDescent="0.25">
      <c r="C26" s="173"/>
      <c r="D26" s="161"/>
      <c r="E26" s="1"/>
      <c r="F26" s="90"/>
      <c r="G26" s="183" t="s">
        <v>160</v>
      </c>
      <c r="H26" s="184"/>
      <c r="I26" s="185"/>
      <c r="J26" s="28"/>
      <c r="K26" s="28"/>
      <c r="L26" s="183"/>
      <c r="M26" s="184"/>
      <c r="N26" s="183"/>
      <c r="O26" s="185"/>
      <c r="P26" s="178"/>
      <c r="Q26" s="178"/>
      <c r="R26" s="178"/>
      <c r="S26" s="140"/>
      <c r="T26" s="91"/>
    </row>
    <row r="27" spans="3:20" s="16" customFormat="1" ht="60.75" customHeight="1" x14ac:dyDescent="0.25">
      <c r="C27" s="173"/>
      <c r="D27" s="161"/>
      <c r="E27" s="1"/>
      <c r="F27" s="90"/>
      <c r="G27" s="183" t="s">
        <v>242</v>
      </c>
      <c r="H27" s="184"/>
      <c r="I27" s="185"/>
      <c r="J27" s="28"/>
      <c r="K27" s="28"/>
      <c r="L27" s="71"/>
      <c r="M27" s="72"/>
      <c r="N27" s="71"/>
      <c r="O27" s="75"/>
      <c r="P27" s="71"/>
      <c r="Q27" s="72"/>
      <c r="R27" s="75"/>
      <c r="S27" s="140"/>
      <c r="T27" s="91"/>
    </row>
    <row r="28" spans="3:20" s="16" customFormat="1" ht="60.75" customHeight="1" x14ac:dyDescent="0.25">
      <c r="C28" s="173"/>
      <c r="D28" s="161"/>
      <c r="E28" s="1"/>
      <c r="F28" s="90"/>
      <c r="G28" s="183" t="s">
        <v>27</v>
      </c>
      <c r="H28" s="184"/>
      <c r="I28" s="185"/>
      <c r="J28" s="28"/>
      <c r="K28" s="28"/>
      <c r="L28" s="71"/>
      <c r="M28" s="72"/>
      <c r="N28" s="71"/>
      <c r="O28" s="75"/>
      <c r="P28" s="71"/>
      <c r="Q28" s="72"/>
      <c r="R28" s="75"/>
      <c r="S28" s="140"/>
      <c r="T28" s="91"/>
    </row>
    <row r="29" spans="3:20" s="16" customFormat="1" ht="60.75" customHeight="1" x14ac:dyDescent="0.25">
      <c r="C29" s="173"/>
      <c r="D29" s="161"/>
      <c r="E29" s="1"/>
      <c r="F29" s="90"/>
      <c r="G29" s="183" t="s">
        <v>227</v>
      </c>
      <c r="H29" s="184"/>
      <c r="I29" s="185"/>
      <c r="J29" s="28"/>
      <c r="K29" s="28"/>
      <c r="L29" s="183"/>
      <c r="M29" s="185"/>
      <c r="N29" s="183"/>
      <c r="O29" s="185"/>
      <c r="P29" s="183"/>
      <c r="Q29" s="184"/>
      <c r="R29" s="185"/>
      <c r="S29" s="140"/>
      <c r="T29" s="91"/>
    </row>
    <row r="30" spans="3:20" s="16" customFormat="1" ht="12" customHeight="1" thickBot="1" x14ac:dyDescent="0.3">
      <c r="C30" s="173"/>
      <c r="D30" s="161"/>
      <c r="E30" s="1"/>
      <c r="F30" s="92"/>
      <c r="G30" s="94"/>
      <c r="H30" s="93"/>
      <c r="I30" s="93"/>
      <c r="J30" s="93"/>
      <c r="K30" s="93"/>
      <c r="L30" s="93"/>
      <c r="M30" s="93"/>
      <c r="N30" s="93"/>
      <c r="O30" s="93"/>
      <c r="P30" s="93"/>
      <c r="Q30" s="93"/>
      <c r="R30" s="93"/>
      <c r="S30" s="94"/>
      <c r="T30" s="95"/>
    </row>
    <row r="31" spans="3:20" s="16" customFormat="1" ht="12" x14ac:dyDescent="0.25"/>
    <row r="32" spans="3:20" s="16" customFormat="1" ht="12.75" thickBot="1" x14ac:dyDescent="0.3"/>
    <row r="33" spans="3:20" s="16" customFormat="1" ht="12" customHeight="1" x14ac:dyDescent="0.25">
      <c r="C33" s="173">
        <v>3</v>
      </c>
      <c r="D33" s="161" t="s">
        <v>153</v>
      </c>
      <c r="E33" s="1"/>
      <c r="F33" s="87"/>
      <c r="G33" s="88"/>
      <c r="H33" s="88"/>
      <c r="I33" s="88"/>
      <c r="J33" s="88"/>
      <c r="K33" s="88"/>
      <c r="L33" s="88"/>
      <c r="M33" s="88"/>
      <c r="N33" s="88"/>
      <c r="O33" s="88"/>
      <c r="P33" s="88"/>
      <c r="Q33" s="88"/>
      <c r="R33" s="88"/>
      <c r="S33" s="88"/>
      <c r="T33" s="89"/>
    </row>
    <row r="34" spans="3:20" s="16" customFormat="1" ht="33" customHeight="1" x14ac:dyDescent="0.25">
      <c r="C34" s="173"/>
      <c r="D34" s="161"/>
      <c r="E34" s="1"/>
      <c r="F34" s="90"/>
      <c r="G34" s="144" t="s">
        <v>11</v>
      </c>
      <c r="H34" s="145"/>
      <c r="I34" s="145"/>
      <c r="J34" s="115" t="s">
        <v>252</v>
      </c>
      <c r="K34" s="26" t="s">
        <v>253</v>
      </c>
      <c r="L34" s="146" t="s">
        <v>254</v>
      </c>
      <c r="M34" s="147"/>
      <c r="N34" s="146" t="s">
        <v>255</v>
      </c>
      <c r="O34" s="148"/>
      <c r="P34" s="165" t="s">
        <v>256</v>
      </c>
      <c r="Q34" s="174"/>
      <c r="R34" s="175"/>
      <c r="S34" s="26" t="s">
        <v>12</v>
      </c>
      <c r="T34" s="91"/>
    </row>
    <row r="35" spans="3:20" s="16" customFormat="1" ht="65.25" customHeight="1" x14ac:dyDescent="0.25">
      <c r="C35" s="173"/>
      <c r="D35" s="161"/>
      <c r="E35" s="1"/>
      <c r="F35" s="90"/>
      <c r="G35" s="183" t="s">
        <v>162</v>
      </c>
      <c r="H35" s="184"/>
      <c r="I35" s="185"/>
      <c r="J35" s="28"/>
      <c r="K35" s="28"/>
      <c r="L35" s="183"/>
      <c r="M35" s="184"/>
      <c r="N35" s="135"/>
      <c r="O35" s="137"/>
      <c r="P35" s="179"/>
      <c r="Q35" s="179"/>
      <c r="R35" s="179"/>
      <c r="S35" s="78" t="e">
        <f>SUM(IF(J35="Sí",1,IF(J35="No",0))+IF(#REF!="Sí",1,IF(#REF!="No",0)))/2</f>
        <v>#REF!</v>
      </c>
      <c r="T35" s="91"/>
    </row>
    <row r="36" spans="3:20" s="16" customFormat="1" ht="12" customHeight="1" thickBot="1" x14ac:dyDescent="0.3">
      <c r="C36" s="173"/>
      <c r="D36" s="161"/>
      <c r="E36" s="1"/>
      <c r="F36" s="92"/>
      <c r="G36" s="94"/>
      <c r="H36" s="93"/>
      <c r="I36" s="93"/>
      <c r="J36" s="93"/>
      <c r="K36" s="93"/>
      <c r="L36" s="93"/>
      <c r="M36" s="93"/>
      <c r="N36" s="93"/>
      <c r="O36" s="93"/>
      <c r="P36" s="93"/>
      <c r="Q36" s="93"/>
      <c r="R36" s="93"/>
      <c r="S36" s="94"/>
      <c r="T36" s="95"/>
    </row>
    <row r="37" spans="3:20" s="16" customFormat="1" ht="12" x14ac:dyDescent="0.25"/>
    <row r="38" spans="3:20" s="16" customFormat="1" ht="12" x14ac:dyDescent="0.25"/>
    <row r="39" spans="3:20" s="16" customFormat="1" ht="12" x14ac:dyDescent="0.25"/>
    <row r="40" spans="3:20" s="16" customFormat="1" ht="12" x14ac:dyDescent="0.25"/>
    <row r="41" spans="3:20" s="16" customFormat="1" ht="12" x14ac:dyDescent="0.25"/>
    <row r="42" spans="3:20" s="16" customFormat="1" ht="12" x14ac:dyDescent="0.25"/>
    <row r="43" spans="3:20" s="16" customFormat="1" ht="12" x14ac:dyDescent="0.25"/>
    <row r="44" spans="3:20" s="16" customFormat="1" ht="12" x14ac:dyDescent="0.25"/>
    <row r="45" spans="3:20" s="16" customFormat="1" ht="12" x14ac:dyDescent="0.25"/>
    <row r="46" spans="3:20" s="16" customFormat="1" ht="12" x14ac:dyDescent="0.25"/>
    <row r="47" spans="3:20" s="16" customFormat="1" ht="12" x14ac:dyDescent="0.25"/>
    <row r="48" spans="3:20" s="16" customFormat="1" ht="12" x14ac:dyDescent="0.25"/>
    <row r="49" s="16" customFormat="1" ht="12" x14ac:dyDescent="0.25"/>
    <row r="50" s="16" customFormat="1" ht="12" x14ac:dyDescent="0.25"/>
    <row r="51" s="16" customFormat="1" ht="12" x14ac:dyDescent="0.25"/>
    <row r="52" s="16" customFormat="1" ht="12" x14ac:dyDescent="0.25"/>
    <row r="53" s="16" customFormat="1" ht="12" x14ac:dyDescent="0.25"/>
    <row r="54" s="16" customFormat="1" ht="12" x14ac:dyDescent="0.25"/>
    <row r="55" s="16" customFormat="1" ht="12" x14ac:dyDescent="0.25"/>
    <row r="56" s="16" customFormat="1" ht="12" x14ac:dyDescent="0.25"/>
    <row r="57" s="16" customFormat="1" ht="12" x14ac:dyDescent="0.25"/>
    <row r="58" s="16" customFormat="1" ht="12" x14ac:dyDescent="0.25"/>
    <row r="59" s="16" customFormat="1" ht="12" x14ac:dyDescent="0.25"/>
    <row r="60" s="16" customFormat="1" ht="12" x14ac:dyDescent="0.25"/>
    <row r="61" s="16" customFormat="1" ht="12" x14ac:dyDescent="0.25"/>
    <row r="62" s="16" customFormat="1" ht="12" x14ac:dyDescent="0.25"/>
    <row r="63" s="16" customFormat="1" ht="12" x14ac:dyDescent="0.25"/>
    <row r="64" s="16" customFormat="1" ht="12" x14ac:dyDescent="0.25"/>
    <row r="65" s="16" customFormat="1" ht="12" x14ac:dyDescent="0.25"/>
    <row r="66" s="16" customFormat="1" ht="12" x14ac:dyDescent="0.25"/>
    <row r="67" s="16" customFormat="1" ht="12" x14ac:dyDescent="0.25"/>
    <row r="68" s="16" customFormat="1" ht="12" x14ac:dyDescent="0.25"/>
    <row r="69" s="16" customFormat="1" ht="12" x14ac:dyDescent="0.25"/>
    <row r="70" s="16" customFormat="1" ht="12" x14ac:dyDescent="0.25"/>
    <row r="71" s="16" customFormat="1" ht="12" x14ac:dyDescent="0.25"/>
    <row r="72" s="16" customFormat="1" ht="12" x14ac:dyDescent="0.25"/>
    <row r="73" s="16" customFormat="1" ht="12" x14ac:dyDescent="0.25"/>
    <row r="74" s="16" customFormat="1" ht="12" x14ac:dyDescent="0.25"/>
    <row r="75" s="16" customFormat="1" ht="12" x14ac:dyDescent="0.25"/>
    <row r="76" s="16" customFormat="1" ht="12" x14ac:dyDescent="0.25"/>
    <row r="77" s="16" customFormat="1" ht="12" x14ac:dyDescent="0.25"/>
    <row r="78" s="16" customFormat="1" ht="12" x14ac:dyDescent="0.25"/>
    <row r="79" s="16" customFormat="1" ht="12" x14ac:dyDescent="0.25"/>
    <row r="80" s="16" customFormat="1" ht="12" x14ac:dyDescent="0.25"/>
    <row r="81" s="16" customFormat="1" ht="12" x14ac:dyDescent="0.25"/>
    <row r="82" s="16" customFormat="1" ht="12" x14ac:dyDescent="0.25"/>
    <row r="83" s="16" customFormat="1" ht="12" x14ac:dyDescent="0.25"/>
    <row r="84" s="16" customFormat="1" ht="12" x14ac:dyDescent="0.25"/>
    <row r="85" s="16" customFormat="1" ht="12" x14ac:dyDescent="0.25"/>
    <row r="86" s="16" customFormat="1" ht="12" x14ac:dyDescent="0.25"/>
    <row r="87" s="16" customFormat="1" ht="12" x14ac:dyDescent="0.25"/>
    <row r="88" s="16" customFormat="1" ht="12" x14ac:dyDescent="0.25"/>
    <row r="89" s="16" customFormat="1" ht="12" x14ac:dyDescent="0.25"/>
    <row r="90" s="16" customFormat="1" ht="12" x14ac:dyDescent="0.25"/>
    <row r="91" s="16" customFormat="1" ht="12" x14ac:dyDescent="0.25"/>
    <row r="92" s="16" customFormat="1" ht="12" x14ac:dyDescent="0.25"/>
    <row r="93" s="16" customFormat="1" ht="12" x14ac:dyDescent="0.25"/>
    <row r="94" s="16" customFormat="1" ht="12" x14ac:dyDescent="0.25"/>
    <row r="95" s="16" customFormat="1" ht="12" x14ac:dyDescent="0.25"/>
    <row r="96" s="16" customFormat="1" ht="12" x14ac:dyDescent="0.25"/>
    <row r="97" s="16" customFormat="1" ht="12" x14ac:dyDescent="0.25"/>
    <row r="98" s="16" customFormat="1" ht="12" x14ac:dyDescent="0.25"/>
    <row r="99" s="16" customFormat="1" ht="12" x14ac:dyDescent="0.25"/>
    <row r="100" s="16" customFormat="1" ht="12" x14ac:dyDescent="0.25"/>
    <row r="101" s="16" customFormat="1" ht="12" x14ac:dyDescent="0.25"/>
    <row r="102" s="16" customFormat="1" ht="12" x14ac:dyDescent="0.25"/>
    <row r="103" s="16" customFormat="1" ht="12" x14ac:dyDescent="0.25"/>
    <row r="104" s="16" customFormat="1" ht="12" x14ac:dyDescent="0.25"/>
    <row r="105" s="16" customFormat="1" ht="12" x14ac:dyDescent="0.25"/>
    <row r="106" s="16" customFormat="1" ht="12" x14ac:dyDescent="0.25"/>
    <row r="107" s="16" customFormat="1" ht="12" x14ac:dyDescent="0.25"/>
    <row r="108" s="16" customFormat="1" ht="12" x14ac:dyDescent="0.25"/>
    <row r="109" s="16" customFormat="1" ht="12" x14ac:dyDescent="0.25"/>
    <row r="110" s="16" customFormat="1" ht="12" x14ac:dyDescent="0.25"/>
    <row r="111" s="16" customFormat="1" ht="12" x14ac:dyDescent="0.25"/>
    <row r="112" s="16" customFormat="1" ht="12" x14ac:dyDescent="0.25"/>
    <row r="113" s="16" customFormat="1" ht="12" x14ac:dyDescent="0.25"/>
    <row r="114" s="16" customFormat="1" ht="12" x14ac:dyDescent="0.25"/>
    <row r="115" s="16" customFormat="1" ht="12" x14ac:dyDescent="0.25"/>
    <row r="116" s="16" customFormat="1" ht="12" x14ac:dyDescent="0.25"/>
    <row r="117" s="16" customFormat="1" ht="12" x14ac:dyDescent="0.25"/>
    <row r="118" s="16" customFormat="1" ht="12" x14ac:dyDescent="0.25"/>
    <row r="119" s="16" customFormat="1" ht="12" x14ac:dyDescent="0.25"/>
    <row r="120" s="16" customFormat="1" ht="12" x14ac:dyDescent="0.25"/>
    <row r="121" s="16" customFormat="1" ht="12" x14ac:dyDescent="0.25"/>
    <row r="122" s="16" customFormat="1" ht="12" x14ac:dyDescent="0.25"/>
    <row r="123" s="16" customFormat="1" ht="12" x14ac:dyDescent="0.25"/>
    <row r="124" s="16" customFormat="1" ht="12" x14ac:dyDescent="0.25"/>
    <row r="125" s="16" customFormat="1" ht="12" x14ac:dyDescent="0.25"/>
    <row r="126" s="16" customFormat="1" ht="12" x14ac:dyDescent="0.25"/>
    <row r="127" s="16" customFormat="1" ht="12" x14ac:dyDescent="0.25"/>
    <row r="128" s="16" customFormat="1" ht="12" x14ac:dyDescent="0.25"/>
    <row r="129" s="16" customFormat="1" ht="12" x14ac:dyDescent="0.25"/>
    <row r="130" s="16" customFormat="1" ht="12" x14ac:dyDescent="0.25"/>
    <row r="131" s="16" customFormat="1" ht="12" x14ac:dyDescent="0.25"/>
    <row r="132" s="16" customFormat="1" ht="12" x14ac:dyDescent="0.25"/>
    <row r="133" s="16" customFormat="1" ht="12" x14ac:dyDescent="0.25"/>
    <row r="134" s="16" customFormat="1" ht="12" x14ac:dyDescent="0.25"/>
    <row r="135" s="16" customFormat="1" ht="12" x14ac:dyDescent="0.25"/>
    <row r="136" s="16" customFormat="1" ht="12" x14ac:dyDescent="0.25"/>
    <row r="137" s="16" customFormat="1" ht="12" x14ac:dyDescent="0.25"/>
    <row r="138" s="16" customFormat="1" ht="12" x14ac:dyDescent="0.25"/>
    <row r="139" s="16" customFormat="1" ht="12" x14ac:dyDescent="0.25"/>
    <row r="140" s="16" customFormat="1" ht="12" x14ac:dyDescent="0.25"/>
    <row r="141" s="16" customFormat="1" ht="12" x14ac:dyDescent="0.25"/>
    <row r="142" s="16" customFormat="1" ht="12" x14ac:dyDescent="0.25"/>
    <row r="143" s="16" customFormat="1" ht="12" x14ac:dyDescent="0.25"/>
    <row r="144" s="16" customFormat="1" ht="12" x14ac:dyDescent="0.25"/>
    <row r="145" s="16" customFormat="1" ht="12" x14ac:dyDescent="0.25"/>
    <row r="146" s="16" customFormat="1" ht="12" x14ac:dyDescent="0.25"/>
    <row r="147" s="16" customFormat="1" ht="12" x14ac:dyDescent="0.25"/>
    <row r="148" s="16" customFormat="1" ht="12" x14ac:dyDescent="0.25"/>
    <row r="149" s="16" customFormat="1" ht="12" x14ac:dyDescent="0.25"/>
    <row r="150" s="16" customFormat="1" ht="12" x14ac:dyDescent="0.25"/>
    <row r="151" s="16" customFormat="1" ht="12" x14ac:dyDescent="0.25"/>
    <row r="152" s="16" customFormat="1" ht="12" x14ac:dyDescent="0.25"/>
    <row r="153" s="16" customFormat="1" ht="12" x14ac:dyDescent="0.25"/>
    <row r="154" s="16" customFormat="1" ht="12" x14ac:dyDescent="0.25"/>
    <row r="155" s="16" customFormat="1" ht="12" x14ac:dyDescent="0.25"/>
    <row r="156" s="16" customFormat="1" ht="12" x14ac:dyDescent="0.25"/>
    <row r="157" s="16" customFormat="1" ht="12" x14ac:dyDescent="0.25"/>
    <row r="158" s="16" customFormat="1" ht="12" x14ac:dyDescent="0.25"/>
    <row r="159" s="16" customFormat="1" ht="12" x14ac:dyDescent="0.25"/>
    <row r="160" s="16" customFormat="1" ht="12" x14ac:dyDescent="0.25"/>
    <row r="161" s="16" customFormat="1" ht="12" x14ac:dyDescent="0.25"/>
    <row r="162" s="16" customFormat="1" ht="12" x14ac:dyDescent="0.25"/>
    <row r="163" s="16" customFormat="1" ht="12" x14ac:dyDescent="0.25"/>
    <row r="164" s="16" customFormat="1" ht="12" x14ac:dyDescent="0.25"/>
    <row r="165" s="16" customFormat="1" ht="12" x14ac:dyDescent="0.25"/>
    <row r="166" s="16" customFormat="1" ht="12" x14ac:dyDescent="0.25"/>
    <row r="167" s="16" customFormat="1" ht="12" x14ac:dyDescent="0.25"/>
    <row r="168" s="16" customFormat="1" ht="12" x14ac:dyDescent="0.25"/>
    <row r="169" s="16" customFormat="1" ht="12" x14ac:dyDescent="0.25"/>
    <row r="170" s="16" customFormat="1" ht="12" x14ac:dyDescent="0.25"/>
    <row r="171" s="16" customFormat="1" ht="12" x14ac:dyDescent="0.25"/>
    <row r="172" s="16" customFormat="1" ht="12" x14ac:dyDescent="0.25"/>
    <row r="173" s="16" customFormat="1" ht="12" x14ac:dyDescent="0.25"/>
    <row r="174" s="16" customFormat="1" ht="12" x14ac:dyDescent="0.25"/>
    <row r="175" s="16" customFormat="1" ht="12" x14ac:dyDescent="0.25"/>
    <row r="176" s="16" customFormat="1" ht="12" x14ac:dyDescent="0.25"/>
    <row r="177" s="16" customFormat="1" ht="12" x14ac:dyDescent="0.25"/>
    <row r="178" s="16" customFormat="1" ht="12" x14ac:dyDescent="0.25"/>
    <row r="179" s="16" customFormat="1" ht="12" x14ac:dyDescent="0.25"/>
    <row r="180" s="16" customFormat="1" ht="12" x14ac:dyDescent="0.25"/>
    <row r="181" s="16" customFormat="1" ht="12" x14ac:dyDescent="0.25"/>
    <row r="182" s="16" customFormat="1" ht="12" x14ac:dyDescent="0.25"/>
    <row r="183" s="16" customFormat="1" ht="12" x14ac:dyDescent="0.25"/>
    <row r="184" s="16" customFormat="1" ht="12" x14ac:dyDescent="0.25"/>
    <row r="185" s="16" customFormat="1" ht="12" x14ac:dyDescent="0.25"/>
    <row r="186" s="16" customFormat="1" ht="12" x14ac:dyDescent="0.25"/>
    <row r="187" s="16" customFormat="1" ht="12" x14ac:dyDescent="0.25"/>
    <row r="188" s="16" customFormat="1" ht="12" x14ac:dyDescent="0.25"/>
    <row r="189" s="16" customFormat="1" ht="12" x14ac:dyDescent="0.25"/>
    <row r="190" s="16" customFormat="1" ht="12" x14ac:dyDescent="0.25"/>
    <row r="191" s="16" customFormat="1" ht="12" x14ac:dyDescent="0.25"/>
    <row r="192" s="16" customFormat="1" ht="12" x14ac:dyDescent="0.25"/>
    <row r="193" s="16" customFormat="1" ht="12" x14ac:dyDescent="0.25"/>
    <row r="194" s="16" customFormat="1" ht="12" x14ac:dyDescent="0.25"/>
    <row r="195" s="16" customFormat="1" ht="12" x14ac:dyDescent="0.25"/>
    <row r="196" s="16" customFormat="1" ht="12" x14ac:dyDescent="0.25"/>
    <row r="197" s="16" customFormat="1" ht="12" x14ac:dyDescent="0.25"/>
    <row r="198" s="16" customFormat="1" ht="12" x14ac:dyDescent="0.25"/>
    <row r="199" s="16" customFormat="1" ht="12" x14ac:dyDescent="0.25"/>
    <row r="200" s="16" customFormat="1" ht="12" x14ac:dyDescent="0.25"/>
    <row r="201" s="16" customFormat="1" ht="12" x14ac:dyDescent="0.25"/>
    <row r="202" s="16" customFormat="1" ht="12" x14ac:dyDescent="0.25"/>
    <row r="203" s="16" customFormat="1" ht="12" x14ac:dyDescent="0.25"/>
    <row r="204" s="16" customFormat="1" ht="12" x14ac:dyDescent="0.25"/>
    <row r="205" s="16" customFormat="1" ht="12" x14ac:dyDescent="0.25"/>
    <row r="206" s="16" customFormat="1" ht="12" x14ac:dyDescent="0.25"/>
    <row r="207" s="16" customFormat="1" ht="12" x14ac:dyDescent="0.25"/>
    <row r="208" s="16" customFormat="1" ht="12" x14ac:dyDescent="0.25"/>
    <row r="209" s="16" customFormat="1" ht="12" x14ac:dyDescent="0.25"/>
    <row r="210" s="16" customFormat="1" ht="12" x14ac:dyDescent="0.25"/>
    <row r="211" s="16" customFormat="1" ht="12" x14ac:dyDescent="0.25"/>
    <row r="212" s="16" customFormat="1" ht="12" x14ac:dyDescent="0.25"/>
    <row r="213" s="16" customFormat="1" ht="12" x14ac:dyDescent="0.25"/>
    <row r="214" s="16" customFormat="1" ht="12" x14ac:dyDescent="0.25"/>
    <row r="215" s="16" customFormat="1" ht="12" x14ac:dyDescent="0.25"/>
    <row r="216" s="16" customFormat="1" ht="12" x14ac:dyDescent="0.25"/>
    <row r="217" s="16" customFormat="1" ht="12" x14ac:dyDescent="0.25"/>
    <row r="218" s="16" customFormat="1" ht="12" x14ac:dyDescent="0.25"/>
    <row r="219" s="16" customFormat="1" ht="12" x14ac:dyDescent="0.25"/>
    <row r="220" s="16" customFormat="1" ht="12" x14ac:dyDescent="0.25"/>
    <row r="221" s="16" customFormat="1" ht="12" x14ac:dyDescent="0.25"/>
    <row r="222" s="16" customFormat="1" ht="12" x14ac:dyDescent="0.25"/>
    <row r="223" s="16" customFormat="1" ht="12" x14ac:dyDescent="0.25"/>
    <row r="224" s="16" customFormat="1" ht="12" x14ac:dyDescent="0.25"/>
    <row r="225" s="16" customFormat="1" ht="12" x14ac:dyDescent="0.25"/>
    <row r="226" s="16" customFormat="1" ht="12" x14ac:dyDescent="0.25"/>
    <row r="227" s="16" customFormat="1" ht="12" x14ac:dyDescent="0.25"/>
    <row r="228" s="16" customFormat="1" ht="12" x14ac:dyDescent="0.25"/>
    <row r="229" s="16" customFormat="1" ht="12" x14ac:dyDescent="0.25"/>
    <row r="230" s="16" customFormat="1" ht="12" x14ac:dyDescent="0.25"/>
    <row r="231" s="16" customFormat="1" ht="12" x14ac:dyDescent="0.25"/>
    <row r="232" s="16" customFormat="1" ht="12" x14ac:dyDescent="0.25"/>
    <row r="233" s="16" customFormat="1" ht="12" x14ac:dyDescent="0.25"/>
    <row r="234" s="16" customFormat="1" ht="12" x14ac:dyDescent="0.25"/>
    <row r="235" s="16" customFormat="1" ht="12" x14ac:dyDescent="0.25"/>
    <row r="236" s="16" customFormat="1" ht="12" x14ac:dyDescent="0.25"/>
    <row r="237" s="16" customFormat="1" ht="12" x14ac:dyDescent="0.25"/>
    <row r="238" s="16" customFormat="1" ht="12" x14ac:dyDescent="0.25"/>
    <row r="239" s="16" customFormat="1" ht="12" x14ac:dyDescent="0.25"/>
    <row r="240" s="16" customFormat="1" ht="12" x14ac:dyDescent="0.25"/>
    <row r="241" s="16" customFormat="1" ht="12" x14ac:dyDescent="0.25"/>
    <row r="242" s="16" customFormat="1" ht="12" x14ac:dyDescent="0.25"/>
    <row r="243" s="16" customFormat="1" ht="12" x14ac:dyDescent="0.25"/>
    <row r="244" s="16" customFormat="1" ht="12" x14ac:dyDescent="0.25"/>
    <row r="245" s="16" customFormat="1" ht="12" x14ac:dyDescent="0.25"/>
    <row r="246" s="16" customFormat="1" ht="12" x14ac:dyDescent="0.25"/>
    <row r="247" s="16" customFormat="1" ht="12" x14ac:dyDescent="0.25"/>
    <row r="248" s="16" customFormat="1" ht="12" x14ac:dyDescent="0.25"/>
    <row r="249" s="16" customFormat="1" ht="12" x14ac:dyDescent="0.25"/>
    <row r="250" s="16" customFormat="1" ht="12" x14ac:dyDescent="0.25"/>
    <row r="251" s="16" customFormat="1" ht="12" x14ac:dyDescent="0.25"/>
    <row r="252" s="16" customFormat="1" ht="12" x14ac:dyDescent="0.25"/>
    <row r="253" s="16" customFormat="1" ht="12" x14ac:dyDescent="0.25"/>
    <row r="254" s="16" customFormat="1" ht="12" x14ac:dyDescent="0.25"/>
    <row r="255" s="16" customFormat="1" ht="12" x14ac:dyDescent="0.25"/>
    <row r="256" s="16" customFormat="1" ht="12" x14ac:dyDescent="0.25"/>
    <row r="257" s="16" customFormat="1" ht="12" x14ac:dyDescent="0.25"/>
    <row r="258" s="16" customFormat="1" ht="12" x14ac:dyDescent="0.25"/>
    <row r="259" s="16" customFormat="1" ht="12" x14ac:dyDescent="0.25"/>
    <row r="260" s="16" customFormat="1" ht="12" x14ac:dyDescent="0.25"/>
    <row r="261" s="16" customFormat="1" ht="12" x14ac:dyDescent="0.25"/>
    <row r="262" s="16" customFormat="1" ht="12" x14ac:dyDescent="0.25"/>
    <row r="263" s="16" customFormat="1" ht="12" x14ac:dyDescent="0.25"/>
    <row r="264" s="16" customFormat="1" ht="12" x14ac:dyDescent="0.25"/>
    <row r="265" s="16" customFormat="1" ht="12" x14ac:dyDescent="0.25"/>
    <row r="266" s="16" customFormat="1" ht="12" x14ac:dyDescent="0.25"/>
    <row r="267" s="16" customFormat="1" ht="12" x14ac:dyDescent="0.25"/>
    <row r="268" s="16" customFormat="1" ht="12" x14ac:dyDescent="0.25"/>
    <row r="269" s="16" customFormat="1" ht="12" x14ac:dyDescent="0.25"/>
    <row r="270" s="16" customFormat="1" ht="12" x14ac:dyDescent="0.25"/>
    <row r="271" s="16" customFormat="1" ht="12" x14ac:dyDescent="0.25"/>
    <row r="272" s="16" customFormat="1" ht="12" x14ac:dyDescent="0.25"/>
    <row r="273" s="16" customFormat="1" ht="12" x14ac:dyDescent="0.25"/>
    <row r="274" s="16" customFormat="1" ht="12" x14ac:dyDescent="0.25"/>
    <row r="275" s="16" customFormat="1" ht="12" x14ac:dyDescent="0.25"/>
    <row r="276" s="16" customFormat="1" ht="12" x14ac:dyDescent="0.25"/>
    <row r="277" s="16" customFormat="1" ht="12" x14ac:dyDescent="0.25"/>
    <row r="278" s="16" customFormat="1" ht="12" x14ac:dyDescent="0.25"/>
    <row r="279" s="16" customFormat="1" ht="12" x14ac:dyDescent="0.25"/>
    <row r="280" s="16" customFormat="1" ht="12" x14ac:dyDescent="0.25"/>
    <row r="281" s="16" customFormat="1" ht="12" x14ac:dyDescent="0.25"/>
    <row r="282" s="16" customFormat="1" ht="12" x14ac:dyDescent="0.25"/>
    <row r="283" s="16" customFormat="1" ht="12" x14ac:dyDescent="0.25"/>
    <row r="284" s="16" customFormat="1" ht="12" x14ac:dyDescent="0.25"/>
    <row r="285" s="16" customFormat="1" ht="12" x14ac:dyDescent="0.25"/>
    <row r="286" s="16" customFormat="1" ht="12" x14ac:dyDescent="0.25"/>
    <row r="287" s="16" customFormat="1" ht="12" x14ac:dyDescent="0.25"/>
    <row r="288" s="16" customFormat="1" ht="12" x14ac:dyDescent="0.25"/>
    <row r="289" spans="1:4" s="16" customFormat="1" ht="12" x14ac:dyDescent="0.25"/>
    <row r="290" spans="1:4" s="16" customFormat="1" ht="12" x14ac:dyDescent="0.25"/>
    <row r="291" spans="1:4" s="14" customFormat="1" x14ac:dyDescent="0.25">
      <c r="A291" s="1"/>
      <c r="B291" s="1"/>
      <c r="C291" s="1"/>
      <c r="D291" s="1"/>
    </row>
    <row r="292" spans="1:4" s="14" customFormat="1" x14ac:dyDescent="0.25">
      <c r="A292" s="1"/>
      <c r="B292" s="1"/>
      <c r="C292" s="1"/>
      <c r="D292" s="1"/>
    </row>
    <row r="293" spans="1:4" s="14" customFormat="1" x14ac:dyDescent="0.25">
      <c r="A293" s="1"/>
      <c r="B293" s="1"/>
      <c r="C293" s="1"/>
      <c r="D293" s="1"/>
    </row>
    <row r="294" spans="1:4" s="14" customFormat="1" x14ac:dyDescent="0.25">
      <c r="A294" s="1"/>
      <c r="B294" s="1"/>
      <c r="C294" s="1"/>
      <c r="D294" s="1"/>
    </row>
    <row r="295" spans="1:4" s="14" customFormat="1" x14ac:dyDescent="0.25">
      <c r="A295" s="1"/>
      <c r="B295" s="1"/>
      <c r="C295" s="1"/>
      <c r="D295" s="1"/>
    </row>
    <row r="296" spans="1:4" s="14" customFormat="1" x14ac:dyDescent="0.25">
      <c r="A296" s="1"/>
      <c r="B296" s="1"/>
      <c r="C296" s="1"/>
      <c r="D296" s="1"/>
    </row>
    <row r="297" spans="1:4" s="14" customFormat="1" x14ac:dyDescent="0.25">
      <c r="A297" s="1"/>
      <c r="B297" s="1"/>
      <c r="C297" s="1"/>
      <c r="D297" s="1"/>
    </row>
    <row r="298" spans="1:4" s="14" customFormat="1" x14ac:dyDescent="0.25">
      <c r="A298" s="1"/>
      <c r="B298" s="1"/>
      <c r="C298" s="1"/>
      <c r="D298" s="1"/>
    </row>
    <row r="299" spans="1:4" s="14" customFormat="1" x14ac:dyDescent="0.25">
      <c r="A299" s="1"/>
      <c r="B299" s="1"/>
      <c r="C299" s="1"/>
      <c r="D299" s="1"/>
    </row>
    <row r="300" spans="1:4" s="14" customFormat="1" x14ac:dyDescent="0.25">
      <c r="A300" s="1"/>
      <c r="B300" s="1"/>
      <c r="C300" s="1"/>
      <c r="D300" s="1"/>
    </row>
    <row r="301" spans="1:4" s="14" customFormat="1" x14ac:dyDescent="0.25">
      <c r="A301" s="1"/>
      <c r="B301" s="1"/>
      <c r="C301" s="1"/>
      <c r="D301" s="1"/>
    </row>
    <row r="302" spans="1:4" s="14" customFormat="1" x14ac:dyDescent="0.25">
      <c r="A302" s="1"/>
      <c r="B302" s="1"/>
      <c r="C302" s="1"/>
      <c r="D302" s="1"/>
    </row>
    <row r="303" spans="1:4" s="14" customFormat="1" x14ac:dyDescent="0.25">
      <c r="A303" s="1"/>
      <c r="B303" s="1"/>
      <c r="C303" s="1"/>
      <c r="D303" s="1"/>
    </row>
    <row r="304" spans="1:4" s="14" customFormat="1" x14ac:dyDescent="0.25">
      <c r="A304" s="1"/>
      <c r="B304" s="1"/>
      <c r="C304" s="1"/>
      <c r="D304" s="1"/>
    </row>
    <row r="305" spans="1:4" s="14" customFormat="1" x14ac:dyDescent="0.25">
      <c r="A305" s="1"/>
      <c r="B305" s="1"/>
      <c r="C305" s="1"/>
      <c r="D305" s="1"/>
    </row>
    <row r="306" spans="1:4" s="14" customFormat="1" x14ac:dyDescent="0.25">
      <c r="A306" s="1"/>
      <c r="B306" s="1"/>
      <c r="C306" s="1"/>
      <c r="D306" s="1"/>
    </row>
    <row r="307" spans="1:4" s="14" customFormat="1" x14ac:dyDescent="0.25">
      <c r="A307" s="1"/>
      <c r="B307" s="1"/>
      <c r="C307" s="1"/>
      <c r="D307" s="1"/>
    </row>
    <row r="308" spans="1:4" s="14" customFormat="1" x14ac:dyDescent="0.25">
      <c r="A308" s="1"/>
      <c r="B308" s="1"/>
      <c r="C308" s="1"/>
      <c r="D308" s="1"/>
    </row>
    <row r="309" spans="1:4" s="14" customFormat="1" x14ac:dyDescent="0.25">
      <c r="A309" s="1"/>
      <c r="B309" s="1"/>
      <c r="C309" s="1"/>
      <c r="D309" s="1"/>
    </row>
    <row r="310" spans="1:4" s="14" customFormat="1" x14ac:dyDescent="0.25">
      <c r="A310" s="1"/>
      <c r="B310" s="1"/>
      <c r="C310" s="1"/>
      <c r="D310" s="1"/>
    </row>
    <row r="311" spans="1:4" s="14" customFormat="1" x14ac:dyDescent="0.25">
      <c r="A311" s="1"/>
      <c r="B311" s="1"/>
      <c r="C311" s="1"/>
      <c r="D311" s="1"/>
    </row>
    <row r="312" spans="1:4" s="14" customFormat="1" x14ac:dyDescent="0.25">
      <c r="A312" s="1"/>
      <c r="B312" s="1"/>
      <c r="C312" s="1"/>
      <c r="D312" s="1"/>
    </row>
    <row r="313" spans="1:4" s="14" customFormat="1" x14ac:dyDescent="0.25">
      <c r="A313" s="1"/>
      <c r="B313" s="1"/>
      <c r="C313" s="1"/>
      <c r="D313" s="1"/>
    </row>
    <row r="314" spans="1:4" s="14" customFormat="1" x14ac:dyDescent="0.25">
      <c r="A314" s="1"/>
      <c r="B314" s="1"/>
      <c r="C314" s="1"/>
      <c r="D314" s="1"/>
    </row>
    <row r="315" spans="1:4" s="14" customFormat="1" x14ac:dyDescent="0.25">
      <c r="A315" s="1"/>
      <c r="B315" s="1"/>
      <c r="C315" s="1"/>
      <c r="D315" s="1"/>
    </row>
    <row r="316" spans="1:4" s="14" customFormat="1" x14ac:dyDescent="0.25">
      <c r="A316" s="1"/>
      <c r="B316" s="1"/>
      <c r="C316" s="1"/>
      <c r="D316" s="1"/>
    </row>
    <row r="317" spans="1:4" s="14" customFormat="1" x14ac:dyDescent="0.25">
      <c r="A317" s="1"/>
      <c r="B317" s="1"/>
      <c r="C317" s="1"/>
      <c r="D317" s="1"/>
    </row>
    <row r="318" spans="1:4" s="14" customFormat="1" x14ac:dyDescent="0.25">
      <c r="A318" s="1"/>
      <c r="B318" s="1"/>
      <c r="C318" s="1"/>
      <c r="D318" s="1"/>
    </row>
    <row r="319" spans="1:4" s="14" customFormat="1" x14ac:dyDescent="0.25">
      <c r="A319" s="1"/>
      <c r="B319" s="1"/>
      <c r="C319" s="1"/>
      <c r="D319" s="1"/>
    </row>
    <row r="320" spans="1:4" s="14" customFormat="1" x14ac:dyDescent="0.25">
      <c r="A320" s="1"/>
      <c r="B320" s="1"/>
      <c r="C320" s="1"/>
      <c r="D320" s="1"/>
    </row>
    <row r="321" spans="1:4" s="14" customFormat="1" x14ac:dyDescent="0.25">
      <c r="A321" s="1"/>
      <c r="B321" s="1"/>
      <c r="C321" s="1"/>
      <c r="D321" s="1"/>
    </row>
    <row r="322" spans="1:4" s="14" customFormat="1" x14ac:dyDescent="0.25">
      <c r="A322" s="1"/>
      <c r="B322" s="1"/>
      <c r="C322" s="1"/>
      <c r="D322" s="1"/>
    </row>
    <row r="323" spans="1:4" s="14" customFormat="1" x14ac:dyDescent="0.25">
      <c r="A323" s="1"/>
      <c r="B323" s="1"/>
      <c r="C323" s="1"/>
      <c r="D323" s="1"/>
    </row>
    <row r="324" spans="1:4" s="14" customFormat="1" x14ac:dyDescent="0.25">
      <c r="A324" s="1"/>
      <c r="B324" s="1"/>
      <c r="C324" s="1"/>
      <c r="D324" s="1"/>
    </row>
    <row r="325" spans="1:4" s="14" customFormat="1" x14ac:dyDescent="0.25">
      <c r="A325" s="1"/>
      <c r="B325" s="1"/>
      <c r="C325" s="1"/>
      <c r="D325" s="1"/>
    </row>
    <row r="326" spans="1:4" s="14" customFormat="1" x14ac:dyDescent="0.25">
      <c r="A326" s="1"/>
      <c r="B326" s="1"/>
      <c r="C326" s="1"/>
      <c r="D326" s="1"/>
    </row>
    <row r="327" spans="1:4" s="14" customFormat="1" x14ac:dyDescent="0.25">
      <c r="A327" s="1"/>
      <c r="B327" s="1"/>
      <c r="C327" s="1"/>
      <c r="D327" s="1"/>
    </row>
    <row r="328" spans="1:4" s="14" customFormat="1" x14ac:dyDescent="0.25">
      <c r="A328" s="1"/>
      <c r="B328" s="1"/>
      <c r="C328" s="1"/>
      <c r="D328" s="1"/>
    </row>
    <row r="329" spans="1:4" s="14" customFormat="1" x14ac:dyDescent="0.25">
      <c r="A329" s="1"/>
      <c r="B329" s="1"/>
      <c r="C329" s="1"/>
      <c r="D329" s="1"/>
    </row>
    <row r="330" spans="1:4" s="14" customFormat="1" x14ac:dyDescent="0.25">
      <c r="A330" s="1"/>
      <c r="B330" s="1"/>
      <c r="C330" s="1"/>
      <c r="D330" s="1"/>
    </row>
    <row r="331" spans="1:4" s="14" customFormat="1" x14ac:dyDescent="0.25">
      <c r="A331" s="1"/>
      <c r="B331" s="1"/>
      <c r="C331" s="1"/>
      <c r="D331" s="1"/>
    </row>
    <row r="332" spans="1:4" s="14" customFormat="1" x14ac:dyDescent="0.25">
      <c r="A332" s="1"/>
      <c r="B332" s="1"/>
      <c r="C332" s="1"/>
      <c r="D332" s="1"/>
    </row>
    <row r="333" spans="1:4" s="14" customFormat="1" x14ac:dyDescent="0.25">
      <c r="A333" s="1"/>
      <c r="B333" s="1"/>
      <c r="C333" s="1"/>
      <c r="D333" s="1"/>
    </row>
    <row r="334" spans="1:4" s="14" customFormat="1" x14ac:dyDescent="0.25">
      <c r="A334" s="1"/>
      <c r="B334" s="1"/>
      <c r="C334" s="1"/>
      <c r="D334" s="1"/>
    </row>
    <row r="335" spans="1:4" s="14" customFormat="1" x14ac:dyDescent="0.25">
      <c r="A335" s="1"/>
      <c r="B335" s="1"/>
      <c r="C335" s="1"/>
      <c r="D335" s="1"/>
    </row>
    <row r="336" spans="1:4" s="14" customFormat="1" x14ac:dyDescent="0.25">
      <c r="A336" s="1"/>
      <c r="B336" s="1"/>
      <c r="C336" s="1"/>
      <c r="D336" s="1"/>
    </row>
    <row r="337" spans="1:4" s="14" customFormat="1" x14ac:dyDescent="0.25">
      <c r="A337" s="1"/>
      <c r="B337" s="1"/>
      <c r="C337" s="1"/>
      <c r="D337" s="1"/>
    </row>
    <row r="338" spans="1:4" s="14" customFormat="1" x14ac:dyDescent="0.25">
      <c r="A338" s="1"/>
      <c r="B338" s="1"/>
      <c r="C338" s="1"/>
      <c r="D338" s="1"/>
    </row>
    <row r="339" spans="1:4" s="14" customFormat="1" x14ac:dyDescent="0.25">
      <c r="A339" s="1"/>
      <c r="B339" s="1"/>
      <c r="C339" s="1"/>
      <c r="D339" s="1"/>
    </row>
    <row r="340" spans="1:4" s="14" customFormat="1" x14ac:dyDescent="0.25">
      <c r="A340" s="1"/>
      <c r="B340" s="1"/>
      <c r="C340" s="1"/>
      <c r="D340" s="1"/>
    </row>
    <row r="341" spans="1:4" s="14" customFormat="1" x14ac:dyDescent="0.25">
      <c r="A341" s="1"/>
      <c r="B341" s="1"/>
      <c r="C341" s="1"/>
      <c r="D341" s="1"/>
    </row>
    <row r="342" spans="1:4" s="14" customFormat="1" x14ac:dyDescent="0.25">
      <c r="A342" s="1"/>
      <c r="B342" s="1"/>
      <c r="C342" s="1"/>
      <c r="D342" s="1"/>
    </row>
    <row r="343" spans="1:4" s="14" customFormat="1" x14ac:dyDescent="0.25">
      <c r="A343" s="1"/>
      <c r="B343" s="1"/>
      <c r="C343" s="1"/>
      <c r="D343" s="1"/>
    </row>
    <row r="344" spans="1:4" s="14" customFormat="1" x14ac:dyDescent="0.25">
      <c r="A344" s="1"/>
      <c r="B344" s="1"/>
      <c r="C344" s="1"/>
      <c r="D344" s="1"/>
    </row>
    <row r="345" spans="1:4" s="14" customFormat="1" x14ac:dyDescent="0.25">
      <c r="A345" s="1"/>
      <c r="B345" s="1"/>
      <c r="C345" s="1"/>
      <c r="D345" s="1"/>
    </row>
    <row r="346" spans="1:4" s="14" customFormat="1" x14ac:dyDescent="0.25">
      <c r="A346" s="1"/>
      <c r="B346" s="1"/>
      <c r="C346" s="1"/>
      <c r="D346" s="1"/>
    </row>
    <row r="347" spans="1:4" s="14" customFormat="1" x14ac:dyDescent="0.25">
      <c r="A347" s="1"/>
      <c r="B347" s="1"/>
      <c r="C347" s="1"/>
      <c r="D347" s="1"/>
    </row>
    <row r="348" spans="1:4" s="14" customFormat="1" x14ac:dyDescent="0.25">
      <c r="A348" s="1"/>
      <c r="B348" s="1"/>
      <c r="C348" s="1"/>
      <c r="D348" s="1"/>
    </row>
    <row r="349" spans="1:4" s="14" customFormat="1" x14ac:dyDescent="0.25">
      <c r="A349" s="1"/>
      <c r="B349" s="1"/>
      <c r="C349" s="1"/>
      <c r="D349" s="1"/>
    </row>
    <row r="350" spans="1:4" s="14" customFormat="1" x14ac:dyDescent="0.25">
      <c r="A350" s="1"/>
      <c r="B350" s="1"/>
      <c r="C350" s="1"/>
      <c r="D350" s="1"/>
    </row>
    <row r="351" spans="1:4" s="14" customFormat="1" x14ac:dyDescent="0.25">
      <c r="A351" s="1"/>
      <c r="B351" s="1"/>
      <c r="C351" s="1"/>
      <c r="D351" s="1"/>
    </row>
    <row r="352" spans="1:4" s="14" customFormat="1" x14ac:dyDescent="0.25">
      <c r="A352" s="1"/>
      <c r="B352" s="1"/>
      <c r="C352" s="1"/>
      <c r="D352" s="1"/>
    </row>
    <row r="353" spans="1:4" s="14" customFormat="1" x14ac:dyDescent="0.25">
      <c r="A353" s="1"/>
      <c r="B353" s="1"/>
      <c r="C353" s="1"/>
      <c r="D353" s="1"/>
    </row>
    <row r="354" spans="1:4" s="14" customFormat="1" x14ac:dyDescent="0.25">
      <c r="A354" s="1"/>
      <c r="B354" s="1"/>
      <c r="C354" s="1"/>
      <c r="D354" s="1"/>
    </row>
    <row r="355" spans="1:4" s="14" customFormat="1" x14ac:dyDescent="0.25">
      <c r="A355" s="1"/>
      <c r="B355" s="1"/>
      <c r="C355" s="1"/>
      <c r="D355" s="1"/>
    </row>
    <row r="356" spans="1:4" s="14" customFormat="1" x14ac:dyDescent="0.25">
      <c r="A356" s="1"/>
      <c r="B356" s="1"/>
      <c r="C356" s="1"/>
      <c r="D356" s="1"/>
    </row>
    <row r="357" spans="1:4" s="14" customFormat="1" x14ac:dyDescent="0.25">
      <c r="A357" s="1"/>
      <c r="B357" s="1"/>
      <c r="C357" s="1"/>
      <c r="D357" s="1"/>
    </row>
    <row r="358" spans="1:4" s="14" customFormat="1" x14ac:dyDescent="0.25">
      <c r="A358" s="1"/>
      <c r="B358" s="1"/>
      <c r="C358" s="1"/>
      <c r="D358" s="1"/>
    </row>
    <row r="359" spans="1:4" s="14" customFormat="1" x14ac:dyDescent="0.25">
      <c r="A359" s="1"/>
      <c r="B359" s="1"/>
      <c r="C359" s="1"/>
      <c r="D359" s="1"/>
    </row>
    <row r="360" spans="1:4" s="14" customFormat="1" x14ac:dyDescent="0.25">
      <c r="A360" s="1"/>
      <c r="B360" s="1"/>
      <c r="C360" s="1"/>
      <c r="D360" s="1"/>
    </row>
    <row r="361" spans="1:4" s="14" customFormat="1" x14ac:dyDescent="0.25">
      <c r="A361" s="1"/>
      <c r="B361" s="1"/>
      <c r="C361" s="1"/>
      <c r="D361" s="1"/>
    </row>
    <row r="362" spans="1:4" s="14" customFormat="1" x14ac:dyDescent="0.25">
      <c r="A362" s="1"/>
      <c r="B362" s="1"/>
      <c r="C362" s="1"/>
      <c r="D362" s="1"/>
    </row>
    <row r="363" spans="1:4" s="14" customFormat="1" x14ac:dyDescent="0.25">
      <c r="A363" s="1"/>
      <c r="B363" s="1"/>
      <c r="C363" s="1"/>
      <c r="D363" s="1"/>
    </row>
    <row r="364" spans="1:4" s="14" customFormat="1" x14ac:dyDescent="0.25">
      <c r="A364" s="1"/>
      <c r="B364" s="1"/>
      <c r="C364" s="1"/>
      <c r="D364" s="1"/>
    </row>
    <row r="365" spans="1:4" s="14" customFormat="1" x14ac:dyDescent="0.25">
      <c r="A365" s="1"/>
      <c r="B365" s="1"/>
      <c r="C365" s="1"/>
      <c r="D365" s="1"/>
    </row>
    <row r="366" spans="1:4" s="14" customFormat="1" x14ac:dyDescent="0.25">
      <c r="A366" s="1"/>
      <c r="B366" s="1"/>
      <c r="C366" s="1"/>
      <c r="D366" s="1"/>
    </row>
    <row r="367" spans="1:4" s="14" customFormat="1" x14ac:dyDescent="0.25">
      <c r="A367" s="1"/>
      <c r="B367" s="1"/>
      <c r="C367" s="1"/>
      <c r="D367" s="1"/>
    </row>
    <row r="368" spans="1:4" s="14" customFormat="1" x14ac:dyDescent="0.25">
      <c r="A368" s="1"/>
      <c r="B368" s="1"/>
      <c r="C368" s="1"/>
      <c r="D368" s="1"/>
    </row>
    <row r="369" spans="1:4" s="14" customFormat="1" x14ac:dyDescent="0.25">
      <c r="A369" s="1"/>
      <c r="B369" s="1"/>
      <c r="C369" s="1"/>
      <c r="D369" s="1"/>
    </row>
    <row r="370" spans="1:4" s="14" customFormat="1" x14ac:dyDescent="0.25">
      <c r="A370" s="1"/>
      <c r="B370" s="1"/>
      <c r="C370" s="1"/>
      <c r="D370" s="1"/>
    </row>
    <row r="371" spans="1:4" s="14" customFormat="1" x14ac:dyDescent="0.25">
      <c r="A371" s="1"/>
      <c r="B371" s="1"/>
      <c r="C371" s="1"/>
      <c r="D371" s="1"/>
    </row>
    <row r="372" spans="1:4" s="14" customFormat="1" x14ac:dyDescent="0.25">
      <c r="A372" s="1"/>
      <c r="B372" s="1"/>
      <c r="C372" s="1"/>
      <c r="D372" s="1"/>
    </row>
    <row r="373" spans="1:4" s="14" customFormat="1" x14ac:dyDescent="0.25">
      <c r="A373" s="1"/>
      <c r="B373" s="1"/>
      <c r="C373" s="1"/>
      <c r="D373" s="1"/>
    </row>
    <row r="374" spans="1:4" s="14" customFormat="1" x14ac:dyDescent="0.25">
      <c r="A374" s="1"/>
      <c r="B374" s="1"/>
      <c r="C374" s="1"/>
      <c r="D374" s="1"/>
    </row>
    <row r="375" spans="1:4" s="14" customFormat="1" x14ac:dyDescent="0.25">
      <c r="A375" s="1"/>
      <c r="B375" s="1"/>
      <c r="C375" s="1"/>
      <c r="D375" s="1"/>
    </row>
    <row r="376" spans="1:4" s="14" customFormat="1" x14ac:dyDescent="0.25">
      <c r="A376" s="1"/>
      <c r="B376" s="1"/>
      <c r="C376" s="1"/>
      <c r="D376" s="1"/>
    </row>
    <row r="377" spans="1:4" s="14" customFormat="1" x14ac:dyDescent="0.25">
      <c r="A377" s="1"/>
      <c r="B377" s="1"/>
      <c r="C377" s="1"/>
      <c r="D377" s="1"/>
    </row>
    <row r="378" spans="1:4" s="14" customFormat="1" x14ac:dyDescent="0.25">
      <c r="A378" s="1"/>
      <c r="B378" s="1"/>
      <c r="C378" s="1"/>
      <c r="D378" s="1"/>
    </row>
    <row r="379" spans="1:4" s="14" customFormat="1" x14ac:dyDescent="0.25">
      <c r="A379" s="1"/>
      <c r="B379" s="1"/>
      <c r="C379" s="1"/>
      <c r="D379" s="1"/>
    </row>
    <row r="380" spans="1:4" s="14" customFormat="1" x14ac:dyDescent="0.25">
      <c r="A380" s="1"/>
      <c r="B380" s="1"/>
      <c r="C380" s="1"/>
      <c r="D380" s="1"/>
    </row>
    <row r="381" spans="1:4" s="14" customFormat="1" x14ac:dyDescent="0.25">
      <c r="A381" s="1"/>
      <c r="B381" s="1"/>
      <c r="C381" s="1"/>
      <c r="D381" s="1"/>
    </row>
    <row r="382" spans="1:4" s="14" customFormat="1" x14ac:dyDescent="0.25">
      <c r="A382" s="1"/>
      <c r="B382" s="1"/>
      <c r="C382" s="1"/>
      <c r="D382" s="1"/>
    </row>
    <row r="383" spans="1:4" s="14" customFormat="1" x14ac:dyDescent="0.25">
      <c r="A383" s="1"/>
      <c r="B383" s="1"/>
      <c r="C383" s="1"/>
      <c r="D383" s="1"/>
    </row>
    <row r="384" spans="1:4" s="14" customFormat="1" x14ac:dyDescent="0.25">
      <c r="A384" s="1"/>
      <c r="B384" s="1"/>
      <c r="C384" s="1"/>
      <c r="D384" s="1"/>
    </row>
    <row r="385" spans="1:4" s="14" customFormat="1" x14ac:dyDescent="0.25">
      <c r="A385" s="1"/>
      <c r="B385" s="1"/>
      <c r="C385" s="1"/>
      <c r="D385" s="1"/>
    </row>
    <row r="386" spans="1:4" s="14" customFormat="1" x14ac:dyDescent="0.25">
      <c r="A386" s="1"/>
      <c r="B386" s="1"/>
      <c r="C386" s="1"/>
      <c r="D386" s="1"/>
    </row>
    <row r="387" spans="1:4" s="14" customFormat="1" x14ac:dyDescent="0.25">
      <c r="A387" s="1"/>
      <c r="B387" s="1"/>
      <c r="C387" s="1"/>
      <c r="D387" s="1"/>
    </row>
    <row r="388" spans="1:4" s="14" customFormat="1" x14ac:dyDescent="0.25">
      <c r="A388" s="1"/>
      <c r="B388" s="1"/>
      <c r="C388" s="1"/>
      <c r="D388" s="1"/>
    </row>
    <row r="389" spans="1:4" s="14" customFormat="1" x14ac:dyDescent="0.25">
      <c r="A389" s="1"/>
      <c r="B389" s="1"/>
      <c r="C389" s="1"/>
      <c r="D389" s="1"/>
    </row>
    <row r="390" spans="1:4" s="14" customFormat="1" x14ac:dyDescent="0.25">
      <c r="A390" s="1"/>
      <c r="B390" s="1"/>
      <c r="C390" s="1"/>
      <c r="D390" s="1"/>
    </row>
    <row r="391" spans="1:4" s="14" customFormat="1" x14ac:dyDescent="0.25">
      <c r="A391" s="1"/>
      <c r="B391" s="1"/>
      <c r="C391" s="1"/>
      <c r="D391" s="1"/>
    </row>
    <row r="392" spans="1:4" s="14" customFormat="1" x14ac:dyDescent="0.25">
      <c r="A392" s="1"/>
      <c r="B392" s="1"/>
      <c r="C392" s="1"/>
      <c r="D392" s="1"/>
    </row>
    <row r="393" spans="1:4" s="14" customFormat="1" x14ac:dyDescent="0.25">
      <c r="A393" s="1"/>
      <c r="B393" s="1"/>
      <c r="C393" s="1"/>
      <c r="D393" s="1"/>
    </row>
    <row r="394" spans="1:4" s="14" customFormat="1" x14ac:dyDescent="0.25">
      <c r="A394" s="1"/>
      <c r="B394" s="1"/>
      <c r="C394" s="1"/>
      <c r="D394" s="1"/>
    </row>
    <row r="395" spans="1:4" s="14" customFormat="1" x14ac:dyDescent="0.25">
      <c r="A395" s="1"/>
      <c r="B395" s="1"/>
      <c r="C395" s="1"/>
      <c r="D395" s="1"/>
    </row>
    <row r="396" spans="1:4" s="14" customFormat="1" x14ac:dyDescent="0.25">
      <c r="A396" s="1"/>
      <c r="B396" s="1"/>
      <c r="C396" s="1"/>
      <c r="D396" s="1"/>
    </row>
    <row r="397" spans="1:4" s="14" customFormat="1" x14ac:dyDescent="0.25">
      <c r="A397" s="1"/>
      <c r="B397" s="1"/>
      <c r="C397" s="1"/>
      <c r="D397" s="1"/>
    </row>
    <row r="398" spans="1:4" s="14" customFormat="1" x14ac:dyDescent="0.25">
      <c r="A398" s="1"/>
      <c r="B398" s="1"/>
      <c r="C398" s="1"/>
      <c r="D398" s="1"/>
    </row>
    <row r="399" spans="1:4" s="14" customFormat="1" x14ac:dyDescent="0.25">
      <c r="A399" s="1"/>
      <c r="B399" s="1"/>
      <c r="C399" s="1"/>
      <c r="D399" s="1"/>
    </row>
    <row r="400" spans="1:4" s="14" customFormat="1" x14ac:dyDescent="0.25">
      <c r="A400" s="1"/>
      <c r="B400" s="1"/>
      <c r="C400" s="1"/>
      <c r="D400" s="1"/>
    </row>
    <row r="401" spans="1:4" s="14" customFormat="1" x14ac:dyDescent="0.25">
      <c r="A401" s="1"/>
      <c r="B401" s="1"/>
      <c r="C401" s="1"/>
      <c r="D401" s="1"/>
    </row>
    <row r="402" spans="1:4" s="14" customFormat="1" x14ac:dyDescent="0.25">
      <c r="A402" s="1"/>
      <c r="B402" s="1"/>
      <c r="C402" s="1"/>
      <c r="D402" s="1"/>
    </row>
    <row r="403" spans="1:4" s="14" customFormat="1" x14ac:dyDescent="0.25">
      <c r="A403" s="1"/>
      <c r="B403" s="1"/>
      <c r="C403" s="1"/>
      <c r="D403" s="1"/>
    </row>
    <row r="404" spans="1:4" s="14" customFormat="1" x14ac:dyDescent="0.25">
      <c r="A404" s="1"/>
      <c r="B404" s="1"/>
      <c r="C404" s="1"/>
      <c r="D404" s="1"/>
    </row>
    <row r="405" spans="1:4" s="14" customFormat="1" x14ac:dyDescent="0.25">
      <c r="A405" s="1"/>
      <c r="B405" s="1"/>
      <c r="C405" s="1"/>
      <c r="D405" s="1"/>
    </row>
    <row r="406" spans="1:4" s="14" customFormat="1" x14ac:dyDescent="0.25">
      <c r="A406" s="1"/>
      <c r="B406" s="1"/>
      <c r="C406" s="1"/>
      <c r="D406" s="1"/>
    </row>
    <row r="407" spans="1:4" s="14" customFormat="1" x14ac:dyDescent="0.25">
      <c r="A407" s="1"/>
      <c r="B407" s="1"/>
      <c r="C407" s="1"/>
      <c r="D407" s="1"/>
    </row>
    <row r="408" spans="1:4" s="14" customFormat="1" x14ac:dyDescent="0.25">
      <c r="A408" s="1"/>
      <c r="B408" s="1"/>
      <c r="C408" s="1"/>
      <c r="D408" s="1"/>
    </row>
    <row r="409" spans="1:4" s="14" customFormat="1" x14ac:dyDescent="0.25">
      <c r="A409" s="1"/>
      <c r="B409" s="1"/>
      <c r="C409" s="1"/>
      <c r="D409" s="1"/>
    </row>
    <row r="410" spans="1:4" s="14" customFormat="1" x14ac:dyDescent="0.25">
      <c r="A410" s="1"/>
      <c r="B410" s="1"/>
      <c r="C410" s="1"/>
      <c r="D410" s="1"/>
    </row>
    <row r="411" spans="1:4" s="14" customFormat="1" x14ac:dyDescent="0.25">
      <c r="A411" s="1"/>
      <c r="B411" s="1"/>
      <c r="C411" s="1"/>
      <c r="D411" s="1"/>
    </row>
    <row r="412" spans="1:4" s="14" customFormat="1" x14ac:dyDescent="0.25">
      <c r="A412" s="1"/>
      <c r="B412" s="1"/>
      <c r="C412" s="1"/>
      <c r="D412" s="1"/>
    </row>
    <row r="413" spans="1:4" s="14" customFormat="1" x14ac:dyDescent="0.25">
      <c r="A413" s="1"/>
      <c r="B413" s="1"/>
      <c r="C413" s="1"/>
      <c r="D413" s="1"/>
    </row>
    <row r="414" spans="1:4" s="14" customFormat="1" x14ac:dyDescent="0.25">
      <c r="A414" s="1"/>
      <c r="B414" s="1"/>
      <c r="C414" s="1"/>
      <c r="D414" s="1"/>
    </row>
    <row r="415" spans="1:4" s="14" customFormat="1" x14ac:dyDescent="0.25">
      <c r="A415" s="1"/>
      <c r="B415" s="1"/>
      <c r="C415" s="1"/>
      <c r="D415" s="1"/>
    </row>
    <row r="416" spans="1:4" s="14" customFormat="1" x14ac:dyDescent="0.25">
      <c r="A416" s="1"/>
      <c r="B416" s="1"/>
      <c r="C416" s="1"/>
      <c r="D416" s="1"/>
    </row>
    <row r="417" spans="1:4" s="14" customFormat="1" x14ac:dyDescent="0.25">
      <c r="A417" s="1"/>
      <c r="B417" s="1"/>
      <c r="C417" s="1"/>
      <c r="D417" s="1"/>
    </row>
    <row r="418" spans="1:4" s="14" customFormat="1" x14ac:dyDescent="0.25">
      <c r="A418" s="1"/>
      <c r="B418" s="1"/>
      <c r="C418" s="1"/>
      <c r="D418" s="1"/>
    </row>
    <row r="419" spans="1:4" s="14" customFormat="1" x14ac:dyDescent="0.25">
      <c r="A419" s="1"/>
      <c r="B419" s="1"/>
      <c r="C419" s="1"/>
      <c r="D419" s="1"/>
    </row>
    <row r="420" spans="1:4" s="14" customFormat="1" x14ac:dyDescent="0.25">
      <c r="A420" s="1"/>
      <c r="B420" s="1"/>
      <c r="C420" s="1"/>
      <c r="D420" s="1"/>
    </row>
    <row r="421" spans="1:4" s="14" customFormat="1" x14ac:dyDescent="0.25">
      <c r="A421" s="1"/>
      <c r="B421" s="1"/>
      <c r="C421" s="1"/>
      <c r="D421" s="1"/>
    </row>
    <row r="422" spans="1:4" s="14" customFormat="1" x14ac:dyDescent="0.25">
      <c r="A422" s="1"/>
      <c r="B422" s="1"/>
      <c r="C422" s="1"/>
      <c r="D422" s="1"/>
    </row>
    <row r="423" spans="1:4" s="14" customFormat="1" x14ac:dyDescent="0.25">
      <c r="A423" s="1"/>
      <c r="B423" s="1"/>
      <c r="C423" s="1"/>
      <c r="D423" s="1"/>
    </row>
    <row r="424" spans="1:4" s="14" customFormat="1" x14ac:dyDescent="0.25">
      <c r="A424" s="1"/>
      <c r="B424" s="1"/>
      <c r="C424" s="1"/>
      <c r="D424" s="1"/>
    </row>
    <row r="425" spans="1:4" s="14" customFormat="1" x14ac:dyDescent="0.25">
      <c r="A425" s="1"/>
      <c r="B425" s="1"/>
      <c r="C425" s="1"/>
      <c r="D425" s="1"/>
    </row>
    <row r="426" spans="1:4" s="14" customFormat="1" x14ac:dyDescent="0.25">
      <c r="A426" s="1"/>
      <c r="B426" s="1"/>
      <c r="C426" s="1"/>
      <c r="D426" s="1"/>
    </row>
    <row r="427" spans="1:4" s="14" customFormat="1" x14ac:dyDescent="0.25">
      <c r="A427" s="1"/>
      <c r="B427" s="1"/>
      <c r="C427" s="1"/>
      <c r="D427" s="1"/>
    </row>
    <row r="428" spans="1:4" s="14" customFormat="1" x14ac:dyDescent="0.25">
      <c r="A428" s="1"/>
      <c r="B428" s="1"/>
      <c r="C428" s="1"/>
      <c r="D428" s="1"/>
    </row>
    <row r="429" spans="1:4" s="14" customFormat="1" x14ac:dyDescent="0.25">
      <c r="A429" s="1"/>
      <c r="B429" s="1"/>
      <c r="C429" s="1"/>
      <c r="D429" s="1"/>
    </row>
    <row r="430" spans="1:4" s="14" customFormat="1" x14ac:dyDescent="0.25">
      <c r="A430" s="1"/>
      <c r="B430" s="1"/>
      <c r="C430" s="1"/>
      <c r="D430" s="1"/>
    </row>
    <row r="431" spans="1:4" s="14" customFormat="1" x14ac:dyDescent="0.25">
      <c r="A431" s="1"/>
      <c r="B431" s="1"/>
      <c r="C431" s="1"/>
      <c r="D431" s="1"/>
    </row>
    <row r="432" spans="1:4" s="14" customFormat="1" x14ac:dyDescent="0.25">
      <c r="A432" s="1"/>
      <c r="B432" s="1"/>
      <c r="C432" s="1"/>
      <c r="D432" s="1"/>
    </row>
    <row r="433" spans="1:4" s="14" customFormat="1" x14ac:dyDescent="0.25">
      <c r="A433" s="1"/>
      <c r="B433" s="1"/>
      <c r="C433" s="1"/>
      <c r="D433" s="1"/>
    </row>
    <row r="434" spans="1:4" s="14" customFormat="1" x14ac:dyDescent="0.25">
      <c r="A434" s="1"/>
      <c r="B434" s="1"/>
      <c r="C434" s="1"/>
      <c r="D434" s="1"/>
    </row>
    <row r="435" spans="1:4" s="14" customFormat="1" x14ac:dyDescent="0.25">
      <c r="A435" s="1"/>
      <c r="B435" s="1"/>
      <c r="C435" s="1"/>
      <c r="D435" s="1"/>
    </row>
    <row r="436" spans="1:4" s="14" customFormat="1" x14ac:dyDescent="0.25">
      <c r="A436" s="1"/>
      <c r="B436" s="1"/>
      <c r="C436" s="1"/>
      <c r="D436" s="1"/>
    </row>
    <row r="437" spans="1:4" s="14" customFormat="1" x14ac:dyDescent="0.25">
      <c r="A437" s="1"/>
      <c r="B437" s="1"/>
      <c r="C437" s="1"/>
      <c r="D437" s="1"/>
    </row>
    <row r="438" spans="1:4" s="14" customFormat="1" x14ac:dyDescent="0.25">
      <c r="A438" s="1"/>
      <c r="B438" s="1"/>
      <c r="C438" s="1"/>
      <c r="D438" s="1"/>
    </row>
    <row r="439" spans="1:4" s="14" customFormat="1" x14ac:dyDescent="0.25">
      <c r="A439" s="1"/>
      <c r="B439" s="1"/>
      <c r="C439" s="1"/>
      <c r="D439" s="1"/>
    </row>
    <row r="440" spans="1:4" s="14" customFormat="1" x14ac:dyDescent="0.25">
      <c r="A440" s="1"/>
      <c r="B440" s="1"/>
      <c r="C440" s="1"/>
      <c r="D440" s="1"/>
    </row>
    <row r="441" spans="1:4" s="14" customFormat="1" x14ac:dyDescent="0.25">
      <c r="A441" s="1"/>
      <c r="B441" s="1"/>
      <c r="C441" s="1"/>
      <c r="D441" s="1"/>
    </row>
    <row r="442" spans="1:4" s="14" customFormat="1" x14ac:dyDescent="0.25">
      <c r="A442" s="1"/>
      <c r="B442" s="1"/>
      <c r="C442" s="1"/>
      <c r="D442" s="1"/>
    </row>
    <row r="443" spans="1:4" s="14" customFormat="1" x14ac:dyDescent="0.25">
      <c r="A443" s="1"/>
      <c r="B443" s="1"/>
      <c r="C443" s="1"/>
      <c r="D443" s="1"/>
    </row>
    <row r="444" spans="1:4" s="14" customFormat="1" x14ac:dyDescent="0.25">
      <c r="A444" s="1"/>
      <c r="B444" s="1"/>
      <c r="C444" s="1"/>
      <c r="D444" s="1"/>
    </row>
    <row r="445" spans="1:4" s="14" customFormat="1" x14ac:dyDescent="0.25">
      <c r="A445" s="1"/>
      <c r="B445" s="1"/>
      <c r="C445" s="1"/>
      <c r="D445" s="1"/>
    </row>
    <row r="446" spans="1:4" s="14" customFormat="1" x14ac:dyDescent="0.25">
      <c r="A446" s="1"/>
      <c r="B446" s="1"/>
      <c r="C446" s="1"/>
      <c r="D446" s="1"/>
    </row>
    <row r="447" spans="1:4" s="14" customFormat="1" x14ac:dyDescent="0.25">
      <c r="A447" s="1"/>
      <c r="B447" s="1"/>
      <c r="C447" s="1"/>
      <c r="D447" s="1"/>
    </row>
    <row r="448" spans="1:4" s="14" customFormat="1" x14ac:dyDescent="0.25">
      <c r="A448" s="1"/>
      <c r="B448" s="1"/>
      <c r="C448" s="1"/>
      <c r="D448" s="1"/>
    </row>
    <row r="449" spans="1:4" s="14" customFormat="1" x14ac:dyDescent="0.25">
      <c r="A449" s="1"/>
      <c r="B449" s="1"/>
      <c r="C449" s="1"/>
      <c r="D449" s="1"/>
    </row>
    <row r="450" spans="1:4" s="14" customFormat="1" x14ac:dyDescent="0.25">
      <c r="A450" s="1"/>
      <c r="B450" s="1"/>
      <c r="C450" s="1"/>
      <c r="D450" s="1"/>
    </row>
    <row r="451" spans="1:4" s="14" customFormat="1" x14ac:dyDescent="0.25">
      <c r="A451" s="1"/>
      <c r="B451" s="1"/>
      <c r="C451" s="1"/>
      <c r="D451" s="1"/>
    </row>
    <row r="452" spans="1:4" s="14" customFormat="1" x14ac:dyDescent="0.25">
      <c r="A452" s="1"/>
      <c r="B452" s="1"/>
      <c r="C452" s="1"/>
      <c r="D452" s="1"/>
    </row>
    <row r="453" spans="1:4" s="14" customFormat="1" x14ac:dyDescent="0.25">
      <c r="A453" s="1"/>
      <c r="B453" s="1"/>
      <c r="C453" s="1"/>
      <c r="D453" s="1"/>
    </row>
    <row r="454" spans="1:4" s="14" customFormat="1" x14ac:dyDescent="0.25">
      <c r="A454" s="1"/>
      <c r="B454" s="1"/>
      <c r="C454" s="1"/>
      <c r="D454" s="1"/>
    </row>
    <row r="455" spans="1:4" s="14" customFormat="1" x14ac:dyDescent="0.25">
      <c r="A455" s="1"/>
      <c r="B455" s="1"/>
      <c r="C455" s="1"/>
      <c r="D455" s="1"/>
    </row>
    <row r="456" spans="1:4" s="14" customFormat="1" x14ac:dyDescent="0.25">
      <c r="A456" s="1"/>
      <c r="B456" s="1"/>
      <c r="C456" s="1"/>
      <c r="D456" s="1"/>
    </row>
    <row r="457" spans="1:4" s="14" customFormat="1" x14ac:dyDescent="0.25">
      <c r="A457" s="1"/>
      <c r="B457" s="1"/>
      <c r="C457" s="1"/>
      <c r="D457" s="1"/>
    </row>
    <row r="458" spans="1:4" s="14" customFormat="1" x14ac:dyDescent="0.25">
      <c r="A458" s="1"/>
      <c r="B458" s="1"/>
      <c r="C458" s="1"/>
      <c r="D458" s="1"/>
    </row>
    <row r="459" spans="1:4" s="14" customFormat="1" x14ac:dyDescent="0.25">
      <c r="A459" s="1"/>
      <c r="B459" s="1"/>
      <c r="C459" s="1"/>
      <c r="D459" s="1"/>
    </row>
    <row r="460" spans="1:4" s="14" customFormat="1" x14ac:dyDescent="0.25">
      <c r="A460" s="1"/>
      <c r="B460" s="1"/>
      <c r="C460" s="1"/>
      <c r="D460" s="1"/>
    </row>
    <row r="461" spans="1:4" s="14" customFormat="1" x14ac:dyDescent="0.25">
      <c r="A461" s="1"/>
      <c r="B461" s="1"/>
      <c r="C461" s="1"/>
      <c r="D461" s="1"/>
    </row>
    <row r="462" spans="1:4" s="14" customFormat="1" x14ac:dyDescent="0.25">
      <c r="A462" s="1"/>
      <c r="B462" s="1"/>
      <c r="C462" s="1"/>
      <c r="D462" s="1"/>
    </row>
    <row r="463" spans="1:4" s="14" customFormat="1" x14ac:dyDescent="0.25">
      <c r="A463" s="1"/>
      <c r="B463" s="1"/>
      <c r="C463" s="1"/>
      <c r="D463" s="1"/>
    </row>
    <row r="464" spans="1:4" s="14" customFormat="1" x14ac:dyDescent="0.25">
      <c r="A464" s="1"/>
      <c r="B464" s="1"/>
      <c r="C464" s="1"/>
      <c r="D464" s="1"/>
    </row>
    <row r="465" spans="1:4" s="14" customFormat="1" x14ac:dyDescent="0.25">
      <c r="A465" s="1"/>
      <c r="B465" s="1"/>
      <c r="C465" s="1"/>
      <c r="D465" s="1"/>
    </row>
    <row r="466" spans="1:4" s="14" customFormat="1" x14ac:dyDescent="0.25">
      <c r="A466" s="1"/>
      <c r="B466" s="1"/>
      <c r="C466" s="1"/>
      <c r="D466" s="1"/>
    </row>
    <row r="467" spans="1:4" s="14" customFormat="1" x14ac:dyDescent="0.25">
      <c r="A467" s="1"/>
      <c r="B467" s="1"/>
      <c r="C467" s="1"/>
      <c r="D467" s="1"/>
    </row>
    <row r="468" spans="1:4" s="14" customFormat="1" x14ac:dyDescent="0.25">
      <c r="A468" s="1"/>
      <c r="B468" s="1"/>
      <c r="C468" s="1"/>
      <c r="D468" s="1"/>
    </row>
    <row r="469" spans="1:4" s="14" customFormat="1" x14ac:dyDescent="0.25">
      <c r="A469" s="1"/>
      <c r="B469" s="1"/>
      <c r="C469" s="1"/>
      <c r="D469" s="1"/>
    </row>
    <row r="470" spans="1:4" s="14" customFormat="1" x14ac:dyDescent="0.25">
      <c r="A470" s="1"/>
      <c r="B470" s="1"/>
      <c r="C470" s="1"/>
      <c r="D470" s="1"/>
    </row>
    <row r="471" spans="1:4" s="14" customFormat="1" x14ac:dyDescent="0.25">
      <c r="A471" s="1"/>
      <c r="B471" s="1"/>
      <c r="C471" s="1"/>
      <c r="D471" s="1"/>
    </row>
    <row r="472" spans="1:4" s="14" customFormat="1" x14ac:dyDescent="0.25">
      <c r="A472" s="1"/>
      <c r="B472" s="1"/>
      <c r="C472" s="1"/>
      <c r="D472" s="1"/>
    </row>
    <row r="473" spans="1:4" s="14" customFormat="1" x14ac:dyDescent="0.25">
      <c r="A473" s="1"/>
      <c r="B473" s="1"/>
      <c r="C473" s="1"/>
      <c r="D473" s="1"/>
    </row>
    <row r="474" spans="1:4" s="14" customFormat="1" x14ac:dyDescent="0.25">
      <c r="A474" s="1"/>
      <c r="B474" s="1"/>
      <c r="C474" s="1"/>
      <c r="D474" s="1"/>
    </row>
    <row r="475" spans="1:4" s="14" customFormat="1" x14ac:dyDescent="0.25">
      <c r="A475" s="1"/>
      <c r="B475" s="1"/>
      <c r="C475" s="1"/>
      <c r="D475" s="1"/>
    </row>
    <row r="476" spans="1:4" s="14" customFormat="1" x14ac:dyDescent="0.25">
      <c r="A476" s="1"/>
      <c r="B476" s="1"/>
      <c r="C476" s="1"/>
      <c r="D476" s="1"/>
    </row>
    <row r="477" spans="1:4" s="14" customFormat="1" x14ac:dyDescent="0.25">
      <c r="A477" s="1"/>
      <c r="B477" s="1"/>
      <c r="C477" s="1"/>
      <c r="D477" s="1"/>
    </row>
    <row r="478" spans="1:4" s="14" customFormat="1" x14ac:dyDescent="0.25">
      <c r="A478" s="1"/>
      <c r="B478" s="1"/>
      <c r="C478" s="1"/>
      <c r="D478" s="1"/>
    </row>
    <row r="479" spans="1:4" s="14" customFormat="1" x14ac:dyDescent="0.25">
      <c r="A479" s="1"/>
      <c r="B479" s="1"/>
      <c r="C479" s="1"/>
      <c r="D479" s="1"/>
    </row>
    <row r="480" spans="1:4" s="14" customFormat="1" x14ac:dyDescent="0.25">
      <c r="A480" s="1"/>
      <c r="B480" s="1"/>
      <c r="C480" s="1"/>
      <c r="D480" s="1"/>
    </row>
    <row r="481" spans="1:4" s="14" customFormat="1" x14ac:dyDescent="0.25">
      <c r="A481" s="1"/>
      <c r="B481" s="1"/>
      <c r="C481" s="1"/>
      <c r="D481" s="1"/>
    </row>
    <row r="482" spans="1:4" s="14" customFormat="1" x14ac:dyDescent="0.25">
      <c r="A482" s="1"/>
      <c r="B482" s="1"/>
      <c r="C482" s="1"/>
      <c r="D482" s="1"/>
    </row>
    <row r="483" spans="1:4" s="14" customFormat="1" x14ac:dyDescent="0.25">
      <c r="A483" s="1"/>
      <c r="B483" s="1"/>
      <c r="C483" s="1"/>
      <c r="D483" s="1"/>
    </row>
    <row r="484" spans="1:4" s="14" customFormat="1" x14ac:dyDescent="0.25">
      <c r="A484" s="1"/>
      <c r="B484" s="1"/>
      <c r="C484" s="1"/>
      <c r="D484" s="1"/>
    </row>
    <row r="485" spans="1:4" s="14" customFormat="1" x14ac:dyDescent="0.25">
      <c r="A485" s="1"/>
      <c r="B485" s="1"/>
      <c r="C485" s="1"/>
      <c r="D485" s="1"/>
    </row>
    <row r="486" spans="1:4" s="14" customFormat="1" x14ac:dyDescent="0.25">
      <c r="A486" s="1"/>
      <c r="B486" s="1"/>
      <c r="C486" s="1"/>
      <c r="D486" s="1"/>
    </row>
    <row r="487" spans="1:4" s="14" customFormat="1" x14ac:dyDescent="0.25">
      <c r="A487" s="1"/>
      <c r="B487" s="1"/>
      <c r="C487" s="1"/>
      <c r="D487" s="1"/>
    </row>
    <row r="488" spans="1:4" s="14" customFormat="1" x14ac:dyDescent="0.25">
      <c r="A488" s="1"/>
      <c r="B488" s="1"/>
      <c r="C488" s="1"/>
      <c r="D488" s="1"/>
    </row>
    <row r="489" spans="1:4" s="14" customFormat="1" x14ac:dyDescent="0.25">
      <c r="A489" s="1"/>
      <c r="B489" s="1"/>
      <c r="C489" s="1"/>
      <c r="D489" s="1"/>
    </row>
    <row r="490" spans="1:4" s="14" customFormat="1" x14ac:dyDescent="0.25">
      <c r="A490" s="1"/>
      <c r="B490" s="1"/>
      <c r="C490" s="1"/>
      <c r="D490" s="1"/>
    </row>
    <row r="491" spans="1:4" s="14" customFormat="1" x14ac:dyDescent="0.25">
      <c r="A491" s="1"/>
      <c r="B491" s="1"/>
      <c r="C491" s="1"/>
      <c r="D491" s="1"/>
    </row>
    <row r="492" spans="1:4" s="14" customFormat="1" x14ac:dyDescent="0.25">
      <c r="A492" s="1"/>
      <c r="B492" s="1"/>
      <c r="C492" s="1"/>
      <c r="D492" s="1"/>
    </row>
    <row r="493" spans="1:4" s="14" customFormat="1" x14ac:dyDescent="0.25">
      <c r="A493" s="1"/>
      <c r="B493" s="1"/>
      <c r="C493" s="1"/>
      <c r="D493" s="1"/>
    </row>
    <row r="494" spans="1:4" s="14" customFormat="1" x14ac:dyDescent="0.25">
      <c r="A494" s="1"/>
      <c r="B494" s="1"/>
      <c r="C494" s="1"/>
      <c r="D494" s="1"/>
    </row>
    <row r="495" spans="1:4" s="14" customFormat="1" x14ac:dyDescent="0.25">
      <c r="A495" s="1"/>
      <c r="B495" s="1"/>
      <c r="C495" s="1"/>
      <c r="D495" s="1"/>
    </row>
    <row r="496" spans="1:4" s="14" customFormat="1" x14ac:dyDescent="0.25">
      <c r="A496" s="1"/>
      <c r="B496" s="1"/>
      <c r="C496" s="1"/>
      <c r="D496" s="1"/>
    </row>
    <row r="497" spans="1:4" s="14" customFormat="1" x14ac:dyDescent="0.25">
      <c r="A497" s="1"/>
      <c r="B497" s="1"/>
      <c r="C497" s="1"/>
      <c r="D497" s="1"/>
    </row>
    <row r="498" spans="1:4" s="14" customFormat="1" x14ac:dyDescent="0.25">
      <c r="A498" s="1"/>
      <c r="B498" s="1"/>
      <c r="C498" s="1"/>
      <c r="D498" s="1"/>
    </row>
    <row r="499" spans="1:4" s="14" customFormat="1" x14ac:dyDescent="0.25">
      <c r="A499" s="1"/>
      <c r="B499" s="1"/>
      <c r="C499" s="1"/>
      <c r="D499" s="1"/>
    </row>
    <row r="500" spans="1:4" s="14" customFormat="1" x14ac:dyDescent="0.25">
      <c r="A500" s="1"/>
      <c r="B500" s="1"/>
      <c r="C500" s="1"/>
      <c r="D500" s="1"/>
    </row>
    <row r="501" spans="1:4" s="14" customFormat="1" x14ac:dyDescent="0.25">
      <c r="A501" s="1"/>
      <c r="B501" s="1"/>
      <c r="C501" s="1"/>
      <c r="D501" s="1"/>
    </row>
    <row r="502" spans="1:4" s="14" customFormat="1" x14ac:dyDescent="0.25">
      <c r="A502" s="1"/>
      <c r="B502" s="1"/>
      <c r="C502" s="1"/>
      <c r="D502" s="1"/>
    </row>
    <row r="503" spans="1:4" s="14" customFormat="1" x14ac:dyDescent="0.25">
      <c r="A503" s="1"/>
      <c r="B503" s="1"/>
      <c r="C503" s="1"/>
      <c r="D503" s="1"/>
    </row>
    <row r="504" spans="1:4" s="14" customFormat="1" x14ac:dyDescent="0.25">
      <c r="A504" s="1"/>
      <c r="B504" s="1"/>
      <c r="C504" s="1"/>
      <c r="D504" s="1"/>
    </row>
    <row r="505" spans="1:4" s="14" customFormat="1" x14ac:dyDescent="0.25">
      <c r="A505" s="1"/>
      <c r="B505" s="1"/>
      <c r="C505" s="1"/>
      <c r="D505" s="1"/>
    </row>
    <row r="506" spans="1:4" s="14" customFormat="1" x14ac:dyDescent="0.25">
      <c r="A506" s="1"/>
      <c r="B506" s="1"/>
      <c r="C506" s="1"/>
      <c r="D506" s="1"/>
    </row>
    <row r="507" spans="1:4" s="14" customFormat="1" x14ac:dyDescent="0.25">
      <c r="A507" s="1"/>
      <c r="B507" s="1"/>
      <c r="C507" s="1"/>
      <c r="D507" s="1"/>
    </row>
    <row r="508" spans="1:4" s="14" customFormat="1" x14ac:dyDescent="0.25">
      <c r="A508" s="1"/>
      <c r="B508" s="1"/>
      <c r="C508" s="1"/>
      <c r="D508" s="1"/>
    </row>
    <row r="509" spans="1:4" s="14" customFormat="1" x14ac:dyDescent="0.25">
      <c r="A509" s="1"/>
      <c r="B509" s="1"/>
      <c r="C509" s="1"/>
      <c r="D509" s="1"/>
    </row>
    <row r="510" spans="1:4" s="14" customFormat="1" x14ac:dyDescent="0.25">
      <c r="A510" s="1"/>
      <c r="B510" s="1"/>
      <c r="C510" s="1"/>
      <c r="D510" s="1"/>
    </row>
    <row r="511" spans="1:4" s="14" customFormat="1" x14ac:dyDescent="0.25">
      <c r="A511" s="1"/>
      <c r="B511" s="1"/>
      <c r="C511" s="1"/>
      <c r="D511" s="1"/>
    </row>
    <row r="512" spans="1:4" s="14" customFormat="1" x14ac:dyDescent="0.25">
      <c r="A512" s="1"/>
      <c r="B512" s="1"/>
      <c r="C512" s="1"/>
      <c r="D512" s="1"/>
    </row>
    <row r="513" spans="1:4" s="14" customFormat="1" x14ac:dyDescent="0.25">
      <c r="A513" s="1"/>
      <c r="B513" s="1"/>
      <c r="C513" s="1"/>
      <c r="D513" s="1"/>
    </row>
    <row r="514" spans="1:4" s="14" customFormat="1" x14ac:dyDescent="0.25">
      <c r="A514" s="1"/>
      <c r="B514" s="1"/>
      <c r="C514" s="1"/>
      <c r="D514" s="1"/>
    </row>
    <row r="515" spans="1:4" s="14" customFormat="1" x14ac:dyDescent="0.25">
      <c r="A515" s="1"/>
      <c r="B515" s="1"/>
      <c r="C515" s="1"/>
      <c r="D515" s="1"/>
    </row>
    <row r="516" spans="1:4" s="14" customFormat="1" x14ac:dyDescent="0.25">
      <c r="A516" s="1"/>
      <c r="B516" s="1"/>
      <c r="C516" s="1"/>
      <c r="D516" s="1"/>
    </row>
    <row r="517" spans="1:4" s="14" customFormat="1" x14ac:dyDescent="0.25">
      <c r="A517" s="1"/>
      <c r="B517" s="1"/>
      <c r="C517" s="1"/>
      <c r="D517" s="1"/>
    </row>
    <row r="518" spans="1:4" s="14" customFormat="1" x14ac:dyDescent="0.25">
      <c r="A518" s="1"/>
      <c r="B518" s="1"/>
      <c r="C518" s="1"/>
      <c r="D518" s="1"/>
    </row>
    <row r="519" spans="1:4" s="14" customFormat="1" x14ac:dyDescent="0.25">
      <c r="A519" s="1"/>
      <c r="B519" s="1"/>
      <c r="C519" s="1"/>
      <c r="D519" s="1"/>
    </row>
    <row r="520" spans="1:4" s="14" customFormat="1" x14ac:dyDescent="0.25">
      <c r="A520" s="1"/>
      <c r="B520" s="1"/>
      <c r="C520" s="1"/>
      <c r="D520" s="1"/>
    </row>
    <row r="521" spans="1:4" s="14" customFormat="1" x14ac:dyDescent="0.25">
      <c r="A521" s="1"/>
      <c r="B521" s="1"/>
      <c r="C521" s="1"/>
      <c r="D521" s="1"/>
    </row>
    <row r="522" spans="1:4" s="14" customFormat="1" x14ac:dyDescent="0.25">
      <c r="A522" s="1"/>
      <c r="B522" s="1"/>
      <c r="C522" s="1"/>
      <c r="D522" s="1"/>
    </row>
    <row r="523" spans="1:4" s="14" customFormat="1" x14ac:dyDescent="0.25">
      <c r="A523" s="1"/>
      <c r="B523" s="1"/>
      <c r="C523" s="1"/>
      <c r="D523" s="1"/>
    </row>
    <row r="524" spans="1:4" s="14" customFormat="1" x14ac:dyDescent="0.25">
      <c r="A524" s="1"/>
      <c r="B524" s="1"/>
      <c r="C524" s="1"/>
      <c r="D524" s="1"/>
    </row>
    <row r="525" spans="1:4" s="14" customFormat="1" x14ac:dyDescent="0.25">
      <c r="A525" s="1"/>
      <c r="B525" s="1"/>
      <c r="C525" s="1"/>
      <c r="D525" s="1"/>
    </row>
    <row r="526" spans="1:4" s="14" customFormat="1" x14ac:dyDescent="0.25">
      <c r="A526" s="1"/>
      <c r="B526" s="1"/>
      <c r="C526" s="1"/>
      <c r="D526" s="1"/>
    </row>
    <row r="527" spans="1:4" s="14" customFormat="1" x14ac:dyDescent="0.25">
      <c r="A527" s="1"/>
      <c r="B527" s="1"/>
      <c r="C527" s="1"/>
      <c r="D527" s="1"/>
    </row>
    <row r="528" spans="1:4" s="14" customFormat="1" x14ac:dyDescent="0.25">
      <c r="A528" s="1"/>
      <c r="B528" s="1"/>
      <c r="C528" s="1"/>
      <c r="D528" s="1"/>
    </row>
    <row r="529" spans="1:4" s="14" customFormat="1" x14ac:dyDescent="0.25">
      <c r="A529" s="1"/>
      <c r="B529" s="1"/>
      <c r="C529" s="1"/>
      <c r="D529" s="1"/>
    </row>
    <row r="530" spans="1:4" s="14" customFormat="1" x14ac:dyDescent="0.25">
      <c r="A530" s="1"/>
      <c r="B530" s="1"/>
      <c r="C530" s="1"/>
      <c r="D530" s="1"/>
    </row>
    <row r="531" spans="1:4" s="14" customFormat="1" x14ac:dyDescent="0.25">
      <c r="A531" s="1"/>
      <c r="B531" s="1"/>
      <c r="C531" s="1"/>
      <c r="D531" s="1"/>
    </row>
    <row r="532" spans="1:4" s="14" customFormat="1" x14ac:dyDescent="0.25">
      <c r="A532" s="1"/>
      <c r="B532" s="1"/>
      <c r="C532" s="1"/>
      <c r="D532" s="1"/>
    </row>
    <row r="533" spans="1:4" s="14" customFormat="1" x14ac:dyDescent="0.25">
      <c r="A533" s="1"/>
      <c r="B533" s="1"/>
      <c r="C533" s="1"/>
      <c r="D533" s="1"/>
    </row>
    <row r="534" spans="1:4" s="14" customFormat="1" x14ac:dyDescent="0.25">
      <c r="A534" s="1"/>
      <c r="B534" s="1"/>
      <c r="C534" s="1"/>
      <c r="D534" s="1"/>
    </row>
    <row r="535" spans="1:4" s="14" customFormat="1" x14ac:dyDescent="0.25">
      <c r="A535" s="1"/>
      <c r="B535" s="1"/>
      <c r="C535" s="1"/>
      <c r="D535" s="1"/>
    </row>
    <row r="536" spans="1:4" s="14" customFormat="1" x14ac:dyDescent="0.25">
      <c r="A536" s="1"/>
      <c r="B536" s="1"/>
      <c r="C536" s="1"/>
      <c r="D536" s="1"/>
    </row>
    <row r="537" spans="1:4" s="14" customFormat="1" x14ac:dyDescent="0.25">
      <c r="A537" s="1"/>
      <c r="B537" s="1"/>
      <c r="C537" s="1"/>
      <c r="D537" s="1"/>
    </row>
    <row r="538" spans="1:4" s="14" customFormat="1" x14ac:dyDescent="0.25">
      <c r="A538" s="1"/>
      <c r="B538" s="1"/>
      <c r="C538" s="1"/>
      <c r="D538" s="1"/>
    </row>
    <row r="539" spans="1:4" s="14" customFormat="1" x14ac:dyDescent="0.25">
      <c r="A539" s="1"/>
      <c r="B539" s="1"/>
      <c r="C539" s="1"/>
      <c r="D539" s="1"/>
    </row>
    <row r="540" spans="1:4" s="14" customFormat="1" x14ac:dyDescent="0.25">
      <c r="A540" s="1"/>
      <c r="B540" s="1"/>
      <c r="C540" s="1"/>
      <c r="D540" s="1"/>
    </row>
    <row r="541" spans="1:4" s="14" customFormat="1" x14ac:dyDescent="0.25">
      <c r="A541" s="1"/>
      <c r="B541" s="1"/>
      <c r="C541" s="1"/>
      <c r="D541" s="1"/>
    </row>
    <row r="542" spans="1:4" s="14" customFormat="1" x14ac:dyDescent="0.25">
      <c r="A542" s="1"/>
      <c r="B542" s="1"/>
      <c r="C542" s="1"/>
      <c r="D542" s="1"/>
    </row>
    <row r="543" spans="1:4" s="14" customFormat="1" x14ac:dyDescent="0.25">
      <c r="A543" s="1"/>
      <c r="B543" s="1"/>
      <c r="C543" s="1"/>
      <c r="D543" s="1"/>
    </row>
    <row r="544" spans="1:4" s="14" customFormat="1" x14ac:dyDescent="0.25">
      <c r="A544" s="1"/>
      <c r="B544" s="1"/>
      <c r="C544" s="1"/>
      <c r="D544" s="1"/>
    </row>
    <row r="545" spans="1:4" s="14" customFormat="1" x14ac:dyDescent="0.25">
      <c r="A545" s="1"/>
      <c r="B545" s="1"/>
      <c r="C545" s="1"/>
      <c r="D545" s="1"/>
    </row>
    <row r="546" spans="1:4" s="14" customFormat="1" x14ac:dyDescent="0.25">
      <c r="A546" s="1"/>
      <c r="B546" s="1"/>
      <c r="C546" s="1"/>
      <c r="D546" s="1"/>
    </row>
    <row r="547" spans="1:4" s="14" customFormat="1" x14ac:dyDescent="0.25">
      <c r="A547" s="1"/>
      <c r="B547" s="1"/>
      <c r="C547" s="1"/>
      <c r="D547" s="1"/>
    </row>
    <row r="548" spans="1:4" s="14" customFormat="1" x14ac:dyDescent="0.25">
      <c r="A548" s="1"/>
      <c r="B548" s="1"/>
      <c r="C548" s="1"/>
      <c r="D548" s="1"/>
    </row>
    <row r="549" spans="1:4" s="14" customFormat="1" x14ac:dyDescent="0.25">
      <c r="A549" s="1"/>
      <c r="B549" s="1"/>
      <c r="C549" s="1"/>
      <c r="D549" s="1"/>
    </row>
    <row r="550" spans="1:4" s="14" customFormat="1" x14ac:dyDescent="0.25">
      <c r="A550" s="1"/>
      <c r="B550" s="1"/>
      <c r="C550" s="1"/>
      <c r="D550" s="1"/>
    </row>
    <row r="551" spans="1:4" s="14" customFormat="1" x14ac:dyDescent="0.25">
      <c r="A551" s="1"/>
      <c r="B551" s="1"/>
      <c r="C551" s="1"/>
      <c r="D551" s="1"/>
    </row>
    <row r="552" spans="1:4" s="14" customFormat="1" x14ac:dyDescent="0.25">
      <c r="A552" s="1"/>
      <c r="B552" s="1"/>
      <c r="C552" s="1"/>
      <c r="D552" s="1"/>
    </row>
    <row r="553" spans="1:4" s="14" customFormat="1" x14ac:dyDescent="0.25">
      <c r="A553" s="1"/>
      <c r="B553" s="1"/>
      <c r="C553" s="1"/>
      <c r="D553" s="1"/>
    </row>
    <row r="554" spans="1:4" s="14" customFormat="1" x14ac:dyDescent="0.25">
      <c r="A554" s="1"/>
      <c r="B554" s="1"/>
      <c r="C554" s="1"/>
      <c r="D554" s="1"/>
    </row>
    <row r="555" spans="1:4" s="14" customFormat="1" x14ac:dyDescent="0.25">
      <c r="A555" s="1"/>
      <c r="B555" s="1"/>
      <c r="C555" s="1"/>
      <c r="D555" s="1"/>
    </row>
    <row r="556" spans="1:4" s="14" customFormat="1" x14ac:dyDescent="0.25">
      <c r="A556" s="1"/>
      <c r="B556" s="1"/>
      <c r="C556" s="1"/>
      <c r="D556" s="1"/>
    </row>
    <row r="557" spans="1:4" s="14" customFormat="1" x14ac:dyDescent="0.25">
      <c r="A557" s="1"/>
      <c r="B557" s="1"/>
      <c r="C557" s="1"/>
      <c r="D557" s="1"/>
    </row>
    <row r="558" spans="1:4" s="14" customFormat="1" x14ac:dyDescent="0.25">
      <c r="A558" s="1"/>
      <c r="B558" s="1"/>
      <c r="C558" s="1"/>
      <c r="D558" s="1"/>
    </row>
    <row r="559" spans="1:4" s="14" customFormat="1" x14ac:dyDescent="0.25">
      <c r="A559" s="1"/>
      <c r="B559" s="1"/>
      <c r="C559" s="1"/>
      <c r="D559" s="1"/>
    </row>
    <row r="560" spans="1:4" s="14" customFormat="1" x14ac:dyDescent="0.25">
      <c r="A560" s="1"/>
      <c r="B560" s="1"/>
      <c r="C560" s="1"/>
      <c r="D560" s="1"/>
    </row>
    <row r="561" spans="1:4" s="14" customFormat="1" x14ac:dyDescent="0.25">
      <c r="A561" s="1"/>
      <c r="B561" s="1"/>
      <c r="C561" s="1"/>
      <c r="D561" s="1"/>
    </row>
    <row r="562" spans="1:4" s="14" customFormat="1" x14ac:dyDescent="0.25">
      <c r="A562" s="1"/>
      <c r="B562" s="1"/>
      <c r="C562" s="1"/>
      <c r="D562" s="1"/>
    </row>
    <row r="563" spans="1:4" s="14" customFormat="1" x14ac:dyDescent="0.25">
      <c r="A563" s="1"/>
      <c r="B563" s="1"/>
      <c r="C563" s="1"/>
      <c r="D563" s="1"/>
    </row>
    <row r="564" spans="1:4" s="14" customFormat="1" x14ac:dyDescent="0.25">
      <c r="A564" s="1"/>
      <c r="B564" s="1"/>
      <c r="C564" s="1"/>
      <c r="D564" s="1"/>
    </row>
    <row r="565" spans="1:4" s="14" customFormat="1" x14ac:dyDescent="0.25">
      <c r="A565" s="1"/>
      <c r="B565" s="1"/>
      <c r="C565" s="1"/>
      <c r="D565" s="1"/>
    </row>
    <row r="566" spans="1:4" s="14" customFormat="1" x14ac:dyDescent="0.25">
      <c r="A566" s="1"/>
      <c r="B566" s="1"/>
      <c r="C566" s="1"/>
      <c r="D566" s="1"/>
    </row>
    <row r="567" spans="1:4" s="14" customFormat="1" x14ac:dyDescent="0.25">
      <c r="A567" s="1"/>
      <c r="B567" s="1"/>
      <c r="C567" s="1"/>
      <c r="D567" s="1"/>
    </row>
    <row r="568" spans="1:4" s="14" customFormat="1" x14ac:dyDescent="0.25">
      <c r="A568" s="1"/>
      <c r="B568" s="1"/>
      <c r="C568" s="1"/>
      <c r="D568" s="1"/>
    </row>
    <row r="569" spans="1:4" s="14" customFormat="1" x14ac:dyDescent="0.25">
      <c r="A569" s="1"/>
      <c r="B569" s="1"/>
      <c r="C569" s="1"/>
      <c r="D569" s="1"/>
    </row>
    <row r="570" spans="1:4" s="14" customFormat="1" x14ac:dyDescent="0.25">
      <c r="A570" s="1"/>
      <c r="B570" s="1"/>
      <c r="C570" s="1"/>
      <c r="D570" s="1"/>
    </row>
    <row r="571" spans="1:4" s="14" customFormat="1" x14ac:dyDescent="0.25">
      <c r="A571" s="1"/>
      <c r="B571" s="1"/>
      <c r="C571" s="1"/>
      <c r="D571" s="1"/>
    </row>
    <row r="572" spans="1:4" s="14" customFormat="1" x14ac:dyDescent="0.25">
      <c r="A572" s="1"/>
      <c r="B572" s="1"/>
      <c r="C572" s="1"/>
      <c r="D572" s="1"/>
    </row>
    <row r="573" spans="1:4" s="14" customFormat="1" x14ac:dyDescent="0.25">
      <c r="A573" s="1"/>
      <c r="B573" s="1"/>
      <c r="C573" s="1"/>
      <c r="D573" s="1"/>
    </row>
    <row r="574" spans="1:4" s="14" customFormat="1" x14ac:dyDescent="0.25">
      <c r="A574" s="1"/>
      <c r="B574" s="1"/>
      <c r="C574" s="1"/>
      <c r="D574" s="1"/>
    </row>
    <row r="575" spans="1:4" s="14" customFormat="1" x14ac:dyDescent="0.25">
      <c r="A575" s="1"/>
      <c r="B575" s="1"/>
      <c r="C575" s="1"/>
      <c r="D575" s="1"/>
    </row>
    <row r="576" spans="1:4" s="14" customFormat="1" x14ac:dyDescent="0.25">
      <c r="A576" s="1"/>
      <c r="B576" s="1"/>
      <c r="C576" s="1"/>
      <c r="D576" s="1"/>
    </row>
    <row r="577" spans="1:4" s="14" customFormat="1" x14ac:dyDescent="0.25">
      <c r="A577" s="1"/>
      <c r="B577" s="1"/>
      <c r="C577" s="1"/>
      <c r="D577" s="1"/>
    </row>
    <row r="578" spans="1:4" s="14" customFormat="1" x14ac:dyDescent="0.25">
      <c r="A578" s="1"/>
      <c r="B578" s="1"/>
      <c r="C578" s="1"/>
      <c r="D578" s="1"/>
    </row>
    <row r="579" spans="1:4" s="14" customFormat="1" x14ac:dyDescent="0.25">
      <c r="A579" s="1"/>
      <c r="B579" s="1"/>
      <c r="C579" s="1"/>
      <c r="D579" s="1"/>
    </row>
    <row r="580" spans="1:4" s="14" customFormat="1" x14ac:dyDescent="0.25">
      <c r="A580" s="1"/>
      <c r="B580" s="1"/>
      <c r="C580" s="1"/>
      <c r="D580" s="1"/>
    </row>
    <row r="581" spans="1:4" s="14" customFormat="1" x14ac:dyDescent="0.25">
      <c r="A581" s="1"/>
      <c r="B581" s="1"/>
      <c r="C581" s="1"/>
      <c r="D581" s="1"/>
    </row>
    <row r="582" spans="1:4" s="14" customFormat="1" x14ac:dyDescent="0.25">
      <c r="A582" s="1"/>
      <c r="B582" s="1"/>
      <c r="C582" s="1"/>
      <c r="D582" s="1"/>
    </row>
    <row r="583" spans="1:4" s="14" customFormat="1" x14ac:dyDescent="0.25">
      <c r="A583" s="1"/>
      <c r="B583" s="1"/>
      <c r="C583" s="1"/>
      <c r="D583" s="1"/>
    </row>
    <row r="584" spans="1:4" s="14" customFormat="1" x14ac:dyDescent="0.25">
      <c r="A584" s="1"/>
      <c r="B584" s="1"/>
      <c r="C584" s="1"/>
      <c r="D584" s="1"/>
    </row>
    <row r="585" spans="1:4" s="14" customFormat="1" x14ac:dyDescent="0.25">
      <c r="A585" s="1"/>
      <c r="B585" s="1"/>
      <c r="C585" s="1"/>
      <c r="D585" s="1"/>
    </row>
    <row r="586" spans="1:4" s="14" customFormat="1" x14ac:dyDescent="0.25">
      <c r="A586" s="1"/>
      <c r="B586" s="1"/>
      <c r="C586" s="1"/>
      <c r="D586" s="1"/>
    </row>
    <row r="587" spans="1:4" s="14" customFormat="1" x14ac:dyDescent="0.25">
      <c r="A587" s="1"/>
      <c r="B587" s="1"/>
      <c r="C587" s="1"/>
      <c r="D587" s="1"/>
    </row>
    <row r="588" spans="1:4" s="14" customFormat="1" x14ac:dyDescent="0.25">
      <c r="A588" s="1"/>
      <c r="B588" s="1"/>
      <c r="C588" s="1"/>
      <c r="D588" s="1"/>
    </row>
    <row r="589" spans="1:4" s="14" customFormat="1" x14ac:dyDescent="0.25">
      <c r="A589" s="1"/>
      <c r="B589" s="1"/>
      <c r="C589" s="1"/>
      <c r="D589" s="1"/>
    </row>
    <row r="590" spans="1:4" s="14" customFormat="1" x14ac:dyDescent="0.25">
      <c r="A590" s="1"/>
      <c r="B590" s="1"/>
      <c r="C590" s="1"/>
      <c r="D590" s="1"/>
    </row>
    <row r="591" spans="1:4" s="14" customFormat="1" x14ac:dyDescent="0.25">
      <c r="A591" s="1"/>
      <c r="B591" s="1"/>
      <c r="C591" s="1"/>
      <c r="D591" s="1"/>
    </row>
    <row r="592" spans="1:4" s="14" customFormat="1" x14ac:dyDescent="0.25">
      <c r="A592" s="1"/>
      <c r="B592" s="1"/>
      <c r="C592" s="1"/>
      <c r="D592" s="1"/>
    </row>
    <row r="593" spans="1:4" s="14" customFormat="1" x14ac:dyDescent="0.25">
      <c r="A593" s="1"/>
      <c r="B593" s="1"/>
      <c r="C593" s="1"/>
      <c r="D593" s="1"/>
    </row>
    <row r="594" spans="1:4" s="14" customFormat="1" x14ac:dyDescent="0.25">
      <c r="A594" s="1"/>
      <c r="B594" s="1"/>
      <c r="C594" s="1"/>
      <c r="D594" s="1"/>
    </row>
    <row r="595" spans="1:4" s="14" customFormat="1" x14ac:dyDescent="0.25">
      <c r="A595" s="1"/>
      <c r="B595" s="1"/>
      <c r="C595" s="1"/>
      <c r="D595" s="1"/>
    </row>
    <row r="596" spans="1:4" s="14" customFormat="1" x14ac:dyDescent="0.25">
      <c r="A596" s="1"/>
      <c r="B596" s="1"/>
      <c r="C596" s="1"/>
      <c r="D596" s="1"/>
    </row>
    <row r="597" spans="1:4" s="14" customFormat="1" x14ac:dyDescent="0.25">
      <c r="A597" s="1"/>
      <c r="B597" s="1"/>
      <c r="C597" s="1"/>
      <c r="D597" s="1"/>
    </row>
    <row r="598" spans="1:4" s="14" customFormat="1" x14ac:dyDescent="0.25">
      <c r="A598" s="1"/>
      <c r="B598" s="1"/>
      <c r="C598" s="1"/>
      <c r="D598" s="1"/>
    </row>
    <row r="599" spans="1:4" s="14" customFormat="1" x14ac:dyDescent="0.25">
      <c r="A599" s="1"/>
      <c r="B599" s="1"/>
      <c r="C599" s="1"/>
      <c r="D599" s="1"/>
    </row>
    <row r="600" spans="1:4" s="14" customFormat="1" x14ac:dyDescent="0.25">
      <c r="A600" s="1"/>
      <c r="B600" s="1"/>
      <c r="C600" s="1"/>
      <c r="D600" s="1"/>
    </row>
    <row r="601" spans="1:4" s="14" customFormat="1" x14ac:dyDescent="0.25">
      <c r="A601" s="1"/>
      <c r="B601" s="1"/>
      <c r="C601" s="1"/>
      <c r="D601" s="1"/>
    </row>
    <row r="602" spans="1:4" s="14" customFormat="1" x14ac:dyDescent="0.25">
      <c r="A602" s="1"/>
      <c r="B602" s="1"/>
      <c r="C602" s="1"/>
      <c r="D602" s="1"/>
    </row>
    <row r="603" spans="1:4" s="14" customFormat="1" x14ac:dyDescent="0.25">
      <c r="A603" s="1"/>
      <c r="B603" s="1"/>
      <c r="C603" s="1"/>
      <c r="D603" s="1"/>
    </row>
    <row r="604" spans="1:4" s="14" customFormat="1" x14ac:dyDescent="0.25">
      <c r="A604" s="1"/>
      <c r="B604" s="1"/>
      <c r="C604" s="1"/>
      <c r="D604" s="1"/>
    </row>
    <row r="605" spans="1:4" s="14" customFormat="1" x14ac:dyDescent="0.25">
      <c r="A605" s="1"/>
      <c r="B605" s="1"/>
      <c r="C605" s="1"/>
      <c r="D605" s="1"/>
    </row>
    <row r="606" spans="1:4" s="14" customFormat="1" x14ac:dyDescent="0.25">
      <c r="A606" s="1"/>
      <c r="B606" s="1"/>
      <c r="C606" s="1"/>
      <c r="D606" s="1"/>
    </row>
    <row r="607" spans="1:4" s="14" customFormat="1" x14ac:dyDescent="0.25">
      <c r="A607" s="1"/>
      <c r="B607" s="1"/>
      <c r="C607" s="1"/>
      <c r="D607" s="1"/>
    </row>
    <row r="608" spans="1:4" s="14" customFormat="1" x14ac:dyDescent="0.25">
      <c r="A608" s="1"/>
      <c r="B608" s="1"/>
      <c r="C608" s="1"/>
      <c r="D608" s="1"/>
    </row>
    <row r="609" spans="1:4" s="14" customFormat="1" x14ac:dyDescent="0.25">
      <c r="A609" s="1"/>
      <c r="B609" s="1"/>
      <c r="C609" s="1"/>
      <c r="D609" s="1"/>
    </row>
    <row r="610" spans="1:4" s="14" customFormat="1" x14ac:dyDescent="0.25">
      <c r="A610" s="1"/>
      <c r="B610" s="1"/>
      <c r="C610" s="1"/>
      <c r="D610" s="1"/>
    </row>
    <row r="611" spans="1:4" s="14" customFormat="1" x14ac:dyDescent="0.25">
      <c r="A611" s="1"/>
      <c r="B611" s="1"/>
      <c r="C611" s="1"/>
      <c r="D611" s="1"/>
    </row>
    <row r="612" spans="1:4" s="14" customFormat="1" x14ac:dyDescent="0.25">
      <c r="A612" s="1"/>
      <c r="B612" s="1"/>
      <c r="C612" s="1"/>
      <c r="D612" s="1"/>
    </row>
    <row r="613" spans="1:4" s="14" customFormat="1" x14ac:dyDescent="0.25">
      <c r="A613" s="1"/>
      <c r="B613" s="1"/>
      <c r="C613" s="1"/>
      <c r="D613" s="1"/>
    </row>
    <row r="614" spans="1:4" s="14" customFormat="1" x14ac:dyDescent="0.25">
      <c r="A614" s="1"/>
      <c r="B614" s="1"/>
      <c r="C614" s="1"/>
      <c r="D614" s="1"/>
    </row>
    <row r="615" spans="1:4" s="14" customFormat="1" x14ac:dyDescent="0.25">
      <c r="A615" s="1"/>
      <c r="B615" s="1"/>
      <c r="C615" s="1"/>
      <c r="D615" s="1"/>
    </row>
    <row r="616" spans="1:4" s="14" customFormat="1" x14ac:dyDescent="0.25">
      <c r="A616" s="1"/>
      <c r="B616" s="1"/>
      <c r="C616" s="1"/>
      <c r="D616" s="1"/>
    </row>
    <row r="617" spans="1:4" s="14" customFormat="1" x14ac:dyDescent="0.25">
      <c r="A617" s="1"/>
      <c r="B617" s="1"/>
      <c r="C617" s="1"/>
      <c r="D617" s="1"/>
    </row>
    <row r="618" spans="1:4" s="14" customFormat="1" x14ac:dyDescent="0.25">
      <c r="A618" s="1"/>
      <c r="B618" s="1"/>
      <c r="C618" s="1"/>
      <c r="D618" s="1"/>
    </row>
    <row r="619" spans="1:4" s="14" customFormat="1" x14ac:dyDescent="0.25">
      <c r="A619" s="1"/>
      <c r="B619" s="1"/>
      <c r="C619" s="1"/>
      <c r="D619" s="1"/>
    </row>
    <row r="620" spans="1:4" s="14" customFormat="1" x14ac:dyDescent="0.25">
      <c r="A620" s="1"/>
      <c r="B620" s="1"/>
      <c r="C620" s="1"/>
      <c r="D620" s="1"/>
    </row>
    <row r="621" spans="1:4" s="14" customFormat="1" x14ac:dyDescent="0.25">
      <c r="A621" s="1"/>
      <c r="B621" s="1"/>
      <c r="C621" s="1"/>
      <c r="D621" s="1"/>
    </row>
    <row r="622" spans="1:4" s="14" customFormat="1" x14ac:dyDescent="0.25">
      <c r="A622" s="1"/>
      <c r="B622" s="1"/>
      <c r="C622" s="1"/>
      <c r="D622" s="1"/>
    </row>
    <row r="623" spans="1:4" s="14" customFormat="1" x14ac:dyDescent="0.25">
      <c r="A623" s="1"/>
      <c r="B623" s="1"/>
      <c r="C623" s="1"/>
      <c r="D623" s="1"/>
    </row>
    <row r="624" spans="1:4" s="14" customFormat="1" x14ac:dyDescent="0.25">
      <c r="A624" s="1"/>
      <c r="B624" s="1"/>
      <c r="C624" s="1"/>
      <c r="D624" s="1"/>
    </row>
    <row r="625" spans="1:4" s="14" customFormat="1" x14ac:dyDescent="0.25">
      <c r="A625" s="1"/>
      <c r="B625" s="1"/>
      <c r="C625" s="1"/>
      <c r="D625" s="1"/>
    </row>
    <row r="626" spans="1:4" s="14" customFormat="1" x14ac:dyDescent="0.25">
      <c r="A626" s="1"/>
      <c r="B626" s="1"/>
      <c r="C626" s="1"/>
      <c r="D626" s="1"/>
    </row>
    <row r="627" spans="1:4" s="14" customFormat="1" x14ac:dyDescent="0.25">
      <c r="A627" s="1"/>
      <c r="B627" s="1"/>
      <c r="C627" s="1"/>
      <c r="D627" s="1"/>
    </row>
    <row r="628" spans="1:4" s="14" customFormat="1" x14ac:dyDescent="0.25">
      <c r="A628" s="1"/>
      <c r="B628" s="1"/>
      <c r="C628" s="1"/>
      <c r="D628" s="1"/>
    </row>
    <row r="629" spans="1:4" s="14" customFormat="1" x14ac:dyDescent="0.25">
      <c r="A629" s="1"/>
      <c r="B629" s="1"/>
      <c r="C629" s="1"/>
      <c r="D629" s="1"/>
    </row>
    <row r="630" spans="1:4" s="14" customFormat="1" x14ac:dyDescent="0.25">
      <c r="A630" s="1"/>
      <c r="B630" s="1"/>
      <c r="C630" s="1"/>
      <c r="D630" s="1"/>
    </row>
    <row r="631" spans="1:4" s="14" customFormat="1" x14ac:dyDescent="0.25">
      <c r="A631" s="1"/>
      <c r="B631" s="1"/>
      <c r="C631" s="1"/>
      <c r="D631" s="1"/>
    </row>
    <row r="632" spans="1:4" s="14" customFormat="1" x14ac:dyDescent="0.25">
      <c r="A632" s="1"/>
      <c r="B632" s="1"/>
      <c r="C632" s="1"/>
      <c r="D632" s="1"/>
    </row>
    <row r="633" spans="1:4" s="14" customFormat="1" x14ac:dyDescent="0.25">
      <c r="A633" s="1"/>
      <c r="B633" s="1"/>
      <c r="C633" s="1"/>
      <c r="D633" s="1"/>
    </row>
    <row r="634" spans="1:4" s="14" customFormat="1" x14ac:dyDescent="0.25">
      <c r="A634" s="1"/>
      <c r="B634" s="1"/>
      <c r="C634" s="1"/>
      <c r="D634" s="1"/>
    </row>
    <row r="635" spans="1:4" s="14" customFormat="1" x14ac:dyDescent="0.25">
      <c r="A635" s="1"/>
      <c r="B635" s="1"/>
      <c r="C635" s="1"/>
      <c r="D635" s="1"/>
    </row>
    <row r="636" spans="1:4" s="14" customFormat="1" x14ac:dyDescent="0.25">
      <c r="A636" s="1"/>
      <c r="B636" s="1"/>
      <c r="C636" s="1"/>
      <c r="D636" s="1"/>
    </row>
    <row r="637" spans="1:4" s="14" customFormat="1" x14ac:dyDescent="0.25">
      <c r="A637" s="1"/>
      <c r="B637" s="1"/>
      <c r="C637" s="1"/>
      <c r="D637" s="1"/>
    </row>
    <row r="638" spans="1:4" s="14" customFormat="1" x14ac:dyDescent="0.25">
      <c r="A638" s="1"/>
      <c r="B638" s="1"/>
      <c r="C638" s="1"/>
      <c r="D638" s="1"/>
    </row>
    <row r="639" spans="1:4" s="14" customFormat="1" x14ac:dyDescent="0.25">
      <c r="A639" s="1"/>
      <c r="B639" s="1"/>
      <c r="C639" s="1"/>
      <c r="D639" s="1"/>
    </row>
    <row r="640" spans="1:4" s="14" customFormat="1" x14ac:dyDescent="0.25">
      <c r="A640" s="1"/>
      <c r="B640" s="1"/>
      <c r="C640" s="1"/>
      <c r="D640" s="1"/>
    </row>
    <row r="641" spans="1:4" s="14" customFormat="1" x14ac:dyDescent="0.25">
      <c r="A641" s="1"/>
      <c r="B641" s="1"/>
      <c r="C641" s="1"/>
      <c r="D641" s="1"/>
    </row>
    <row r="642" spans="1:4" s="14" customFormat="1" x14ac:dyDescent="0.25">
      <c r="A642" s="1"/>
      <c r="B642" s="1"/>
      <c r="C642" s="1"/>
      <c r="D642" s="1"/>
    </row>
    <row r="643" spans="1:4" s="14" customFormat="1" x14ac:dyDescent="0.25">
      <c r="A643" s="1"/>
      <c r="B643" s="1"/>
      <c r="C643" s="1"/>
      <c r="D643" s="1"/>
    </row>
    <row r="644" spans="1:4" s="14" customFormat="1" x14ac:dyDescent="0.25">
      <c r="A644" s="1"/>
      <c r="B644" s="1"/>
      <c r="C644" s="1"/>
      <c r="D644" s="1"/>
    </row>
    <row r="645" spans="1:4" s="14" customFormat="1" x14ac:dyDescent="0.25">
      <c r="A645" s="1"/>
      <c r="B645" s="1"/>
      <c r="C645" s="1"/>
      <c r="D645" s="1"/>
    </row>
    <row r="646" spans="1:4" s="14" customFormat="1" x14ac:dyDescent="0.25">
      <c r="A646" s="1"/>
      <c r="B646" s="1"/>
      <c r="C646" s="1"/>
      <c r="D646" s="1"/>
    </row>
    <row r="647" spans="1:4" s="14" customFormat="1" x14ac:dyDescent="0.25">
      <c r="A647" s="1"/>
      <c r="B647" s="1"/>
      <c r="C647" s="1"/>
      <c r="D647" s="1"/>
    </row>
    <row r="648" spans="1:4" s="14" customFormat="1" x14ac:dyDescent="0.25">
      <c r="A648" s="1"/>
      <c r="B648" s="1"/>
      <c r="C648" s="1"/>
      <c r="D648" s="1"/>
    </row>
    <row r="649" spans="1:4" s="14" customFormat="1" x14ac:dyDescent="0.25">
      <c r="A649" s="1"/>
      <c r="B649" s="1"/>
      <c r="C649" s="1"/>
      <c r="D649" s="1"/>
    </row>
    <row r="650" spans="1:4" s="14" customFormat="1" x14ac:dyDescent="0.25">
      <c r="A650" s="1"/>
      <c r="B650" s="1"/>
      <c r="C650" s="1"/>
      <c r="D650" s="1"/>
    </row>
    <row r="651" spans="1:4" s="14" customFormat="1" x14ac:dyDescent="0.25">
      <c r="A651" s="1"/>
      <c r="B651" s="1"/>
      <c r="C651" s="1"/>
      <c r="D651" s="1"/>
    </row>
    <row r="652" spans="1:4" s="14" customFormat="1" x14ac:dyDescent="0.25">
      <c r="A652" s="1"/>
      <c r="B652" s="1"/>
      <c r="C652" s="1"/>
      <c r="D652" s="1"/>
    </row>
    <row r="653" spans="1:4" s="14" customFormat="1" x14ac:dyDescent="0.25">
      <c r="A653" s="1"/>
      <c r="B653" s="1"/>
      <c r="C653" s="1"/>
      <c r="D653" s="1"/>
    </row>
    <row r="654" spans="1:4" s="14" customFormat="1" x14ac:dyDescent="0.25">
      <c r="A654" s="1"/>
      <c r="B654" s="1"/>
      <c r="C654" s="1"/>
      <c r="D654" s="1"/>
    </row>
    <row r="655" spans="1:4" s="14" customFormat="1" x14ac:dyDescent="0.25">
      <c r="A655" s="1"/>
      <c r="B655" s="1"/>
      <c r="C655" s="1"/>
      <c r="D655" s="1"/>
    </row>
    <row r="656" spans="1:4" s="14" customFormat="1" x14ac:dyDescent="0.25">
      <c r="A656" s="1"/>
      <c r="B656" s="1"/>
      <c r="C656" s="1"/>
      <c r="D656" s="1"/>
    </row>
    <row r="657" spans="1:4" s="14" customFormat="1" x14ac:dyDescent="0.25">
      <c r="A657" s="1"/>
      <c r="B657" s="1"/>
      <c r="C657" s="1"/>
      <c r="D657" s="1"/>
    </row>
    <row r="658" spans="1:4" s="14" customFormat="1" x14ac:dyDescent="0.25">
      <c r="A658" s="1"/>
      <c r="B658" s="1"/>
      <c r="C658" s="1"/>
      <c r="D658" s="1"/>
    </row>
    <row r="659" spans="1:4" s="14" customFormat="1" x14ac:dyDescent="0.25">
      <c r="A659" s="1"/>
      <c r="B659" s="1"/>
      <c r="C659" s="1"/>
      <c r="D659" s="1"/>
    </row>
    <row r="660" spans="1:4" s="14" customFormat="1" x14ac:dyDescent="0.25">
      <c r="A660" s="1"/>
      <c r="B660" s="1"/>
      <c r="C660" s="1"/>
      <c r="D660" s="1"/>
    </row>
    <row r="661" spans="1:4" s="14" customFormat="1" x14ac:dyDescent="0.25">
      <c r="A661" s="1"/>
      <c r="B661" s="1"/>
      <c r="C661" s="1"/>
      <c r="D661" s="1"/>
    </row>
    <row r="662" spans="1:4" s="14" customFormat="1" x14ac:dyDescent="0.25">
      <c r="A662" s="1"/>
      <c r="B662" s="1"/>
      <c r="C662" s="1"/>
      <c r="D662" s="1"/>
    </row>
    <row r="663" spans="1:4" s="14" customFormat="1" x14ac:dyDescent="0.25">
      <c r="A663" s="1"/>
      <c r="B663" s="1"/>
      <c r="C663" s="1"/>
      <c r="D663" s="1"/>
    </row>
    <row r="664" spans="1:4" s="14" customFormat="1" x14ac:dyDescent="0.25">
      <c r="A664" s="1"/>
      <c r="B664" s="1"/>
      <c r="C664" s="1"/>
      <c r="D664" s="1"/>
    </row>
    <row r="665" spans="1:4" s="14" customFormat="1" x14ac:dyDescent="0.25">
      <c r="A665" s="1"/>
      <c r="B665" s="1"/>
      <c r="C665" s="1"/>
      <c r="D665" s="1"/>
    </row>
    <row r="666" spans="1:4" s="14" customFormat="1" x14ac:dyDescent="0.25">
      <c r="A666" s="1"/>
      <c r="B666" s="1"/>
      <c r="C666" s="1"/>
      <c r="D666" s="1"/>
    </row>
    <row r="667" spans="1:4" s="14" customFormat="1" x14ac:dyDescent="0.25">
      <c r="A667" s="1"/>
      <c r="B667" s="1"/>
      <c r="C667" s="1"/>
      <c r="D667" s="1"/>
    </row>
    <row r="668" spans="1:4" s="14" customFormat="1" x14ac:dyDescent="0.25">
      <c r="A668" s="1"/>
      <c r="B668" s="1"/>
      <c r="C668" s="1"/>
      <c r="D668" s="1"/>
    </row>
    <row r="669" spans="1:4" s="14" customFormat="1" x14ac:dyDescent="0.25">
      <c r="A669" s="1"/>
      <c r="B669" s="1"/>
      <c r="C669" s="1"/>
      <c r="D669" s="1"/>
    </row>
    <row r="670" spans="1:4" s="14" customFormat="1" x14ac:dyDescent="0.25">
      <c r="A670" s="1"/>
      <c r="B670" s="1"/>
      <c r="C670" s="1"/>
      <c r="D670" s="1"/>
    </row>
    <row r="671" spans="1:4" s="14" customFormat="1" x14ac:dyDescent="0.25">
      <c r="A671" s="1"/>
      <c r="B671" s="1"/>
      <c r="C671" s="1"/>
      <c r="D671" s="1"/>
    </row>
    <row r="672" spans="1:4" s="14" customFormat="1" x14ac:dyDescent="0.25">
      <c r="A672" s="1"/>
      <c r="B672" s="1"/>
      <c r="C672" s="1"/>
      <c r="D672" s="1"/>
    </row>
    <row r="673" spans="1:4" s="14" customFormat="1" x14ac:dyDescent="0.25">
      <c r="A673" s="1"/>
      <c r="B673" s="1"/>
      <c r="C673" s="1"/>
      <c r="D673" s="1"/>
    </row>
    <row r="674" spans="1:4" s="14" customFormat="1" x14ac:dyDescent="0.25">
      <c r="A674" s="1"/>
      <c r="B674" s="1"/>
      <c r="C674" s="1"/>
      <c r="D674" s="1"/>
    </row>
    <row r="675" spans="1:4" s="14" customFormat="1" x14ac:dyDescent="0.25">
      <c r="A675" s="1"/>
      <c r="B675" s="1"/>
      <c r="C675" s="1"/>
      <c r="D675" s="1"/>
    </row>
    <row r="676" spans="1:4" s="14" customFormat="1" x14ac:dyDescent="0.25">
      <c r="A676" s="1"/>
      <c r="B676" s="1"/>
      <c r="C676" s="1"/>
      <c r="D676" s="1"/>
    </row>
    <row r="677" spans="1:4" s="14" customFormat="1" x14ac:dyDescent="0.25">
      <c r="A677" s="1"/>
      <c r="B677" s="1"/>
      <c r="C677" s="1"/>
      <c r="D677" s="1"/>
    </row>
    <row r="678" spans="1:4" s="14" customFormat="1" x14ac:dyDescent="0.25">
      <c r="A678" s="1"/>
      <c r="B678" s="1"/>
      <c r="C678" s="1"/>
      <c r="D678" s="1"/>
    </row>
    <row r="679" spans="1:4" s="14" customFormat="1" x14ac:dyDescent="0.25">
      <c r="A679" s="1"/>
      <c r="B679" s="1"/>
      <c r="C679" s="1"/>
      <c r="D679" s="1"/>
    </row>
    <row r="680" spans="1:4" s="14" customFormat="1" x14ac:dyDescent="0.25">
      <c r="A680" s="1"/>
      <c r="B680" s="1"/>
      <c r="C680" s="1"/>
      <c r="D680" s="1"/>
    </row>
    <row r="681" spans="1:4" s="14" customFormat="1" x14ac:dyDescent="0.25">
      <c r="A681" s="1"/>
      <c r="B681" s="1"/>
      <c r="C681" s="1"/>
      <c r="D681" s="1"/>
    </row>
    <row r="682" spans="1:4" s="14" customFormat="1" x14ac:dyDescent="0.25">
      <c r="A682" s="1"/>
      <c r="B682" s="1"/>
      <c r="C682" s="1"/>
      <c r="D682" s="1"/>
    </row>
    <row r="683" spans="1:4" s="14" customFormat="1" x14ac:dyDescent="0.25">
      <c r="A683" s="1"/>
      <c r="B683" s="1"/>
      <c r="C683" s="1"/>
      <c r="D683" s="1"/>
    </row>
    <row r="684" spans="1:4" s="14" customFormat="1" x14ac:dyDescent="0.25">
      <c r="A684" s="1"/>
      <c r="B684" s="1"/>
      <c r="C684" s="1"/>
      <c r="D684" s="1"/>
    </row>
    <row r="685" spans="1:4" s="14" customFormat="1" x14ac:dyDescent="0.25">
      <c r="A685" s="1"/>
      <c r="B685" s="1"/>
      <c r="C685" s="1"/>
      <c r="D685" s="1"/>
    </row>
    <row r="686" spans="1:4" s="14" customFormat="1" x14ac:dyDescent="0.25">
      <c r="A686" s="1"/>
      <c r="B686" s="1"/>
      <c r="C686" s="1"/>
      <c r="D686" s="1"/>
    </row>
    <row r="687" spans="1:4" s="14" customFormat="1" x14ac:dyDescent="0.25">
      <c r="A687" s="1"/>
      <c r="B687" s="1"/>
      <c r="C687" s="1"/>
      <c r="D687" s="1"/>
    </row>
    <row r="688" spans="1:4" s="14" customFormat="1" x14ac:dyDescent="0.25">
      <c r="A688" s="1"/>
      <c r="B688" s="1"/>
      <c r="C688" s="1"/>
      <c r="D688" s="1"/>
    </row>
    <row r="689" spans="1:4" s="14" customFormat="1" x14ac:dyDescent="0.25">
      <c r="A689" s="1"/>
      <c r="B689" s="1"/>
      <c r="C689" s="1"/>
      <c r="D689" s="1"/>
    </row>
    <row r="690" spans="1:4" s="14" customFormat="1" x14ac:dyDescent="0.25">
      <c r="A690" s="1"/>
      <c r="B690" s="1"/>
      <c r="C690" s="1"/>
      <c r="D690" s="1"/>
    </row>
    <row r="691" spans="1:4" s="14" customFormat="1" x14ac:dyDescent="0.25">
      <c r="A691" s="1"/>
      <c r="B691" s="1"/>
      <c r="C691" s="1"/>
      <c r="D691" s="1"/>
    </row>
    <row r="692" spans="1:4" s="14" customFormat="1" x14ac:dyDescent="0.25">
      <c r="A692" s="1"/>
      <c r="B692" s="1"/>
      <c r="C692" s="1"/>
      <c r="D692" s="1"/>
    </row>
    <row r="693" spans="1:4" s="14" customFormat="1" x14ac:dyDescent="0.25">
      <c r="A693" s="1"/>
      <c r="B693" s="1"/>
      <c r="C693" s="1"/>
      <c r="D693" s="1"/>
    </row>
    <row r="694" spans="1:4" s="14" customFormat="1" x14ac:dyDescent="0.25">
      <c r="A694" s="1"/>
      <c r="B694" s="1"/>
      <c r="C694" s="1"/>
      <c r="D694" s="1"/>
    </row>
    <row r="695" spans="1:4" s="14" customFormat="1" x14ac:dyDescent="0.25">
      <c r="A695" s="1"/>
      <c r="B695" s="1"/>
      <c r="C695" s="1"/>
      <c r="D695" s="1"/>
    </row>
    <row r="696" spans="1:4" s="14" customFormat="1" x14ac:dyDescent="0.25">
      <c r="A696" s="1"/>
      <c r="B696" s="1"/>
      <c r="C696" s="1"/>
      <c r="D696" s="1"/>
    </row>
    <row r="697" spans="1:4" s="14" customFormat="1" x14ac:dyDescent="0.25">
      <c r="A697" s="1"/>
      <c r="B697" s="1"/>
      <c r="C697" s="1"/>
      <c r="D697" s="1"/>
    </row>
    <row r="698" spans="1:4" s="14" customFormat="1" x14ac:dyDescent="0.25">
      <c r="A698" s="1"/>
      <c r="B698" s="1"/>
      <c r="C698" s="1"/>
      <c r="D698" s="1"/>
    </row>
    <row r="699" spans="1:4" s="14" customFormat="1" x14ac:dyDescent="0.25">
      <c r="A699" s="1"/>
      <c r="B699" s="1"/>
      <c r="C699" s="1"/>
      <c r="D699" s="1"/>
    </row>
    <row r="700" spans="1:4" s="14" customFormat="1" x14ac:dyDescent="0.25">
      <c r="A700" s="1"/>
      <c r="B700" s="1"/>
      <c r="C700" s="1"/>
      <c r="D700" s="1"/>
    </row>
    <row r="701" spans="1:4" s="14" customFormat="1" x14ac:dyDescent="0.25">
      <c r="A701" s="1"/>
      <c r="B701" s="1"/>
      <c r="C701" s="1"/>
      <c r="D701" s="1"/>
    </row>
    <row r="702" spans="1:4" s="14" customFormat="1" x14ac:dyDescent="0.25">
      <c r="A702" s="1"/>
      <c r="B702" s="1"/>
      <c r="C702" s="1"/>
      <c r="D702" s="1"/>
    </row>
    <row r="703" spans="1:4" s="14" customFormat="1" x14ac:dyDescent="0.25">
      <c r="A703" s="1"/>
      <c r="B703" s="1"/>
      <c r="C703" s="1"/>
      <c r="D703" s="1"/>
    </row>
    <row r="704" spans="1:4" s="14" customFormat="1" x14ac:dyDescent="0.25">
      <c r="A704" s="1"/>
      <c r="B704" s="1"/>
      <c r="C704" s="1"/>
      <c r="D704" s="1"/>
    </row>
    <row r="705" spans="1:4" s="14" customFormat="1" x14ac:dyDescent="0.25">
      <c r="A705" s="1"/>
      <c r="B705" s="1"/>
      <c r="C705" s="1"/>
      <c r="D705" s="1"/>
    </row>
    <row r="706" spans="1:4" s="14" customFormat="1" x14ac:dyDescent="0.25">
      <c r="A706" s="1"/>
      <c r="B706" s="1"/>
      <c r="C706" s="1"/>
      <c r="D706" s="1"/>
    </row>
    <row r="707" spans="1:4" s="14" customFormat="1" x14ac:dyDescent="0.25">
      <c r="A707" s="1"/>
      <c r="B707" s="1"/>
      <c r="C707" s="1"/>
      <c r="D707" s="1"/>
    </row>
    <row r="708" spans="1:4" s="14" customFormat="1" x14ac:dyDescent="0.25">
      <c r="A708" s="1"/>
      <c r="B708" s="1"/>
      <c r="C708" s="1"/>
      <c r="D708" s="1"/>
    </row>
    <row r="709" spans="1:4" s="14" customFormat="1" x14ac:dyDescent="0.25">
      <c r="A709" s="1"/>
      <c r="B709" s="1"/>
      <c r="C709" s="1"/>
      <c r="D709" s="1"/>
    </row>
    <row r="710" spans="1:4" s="14" customFormat="1" x14ac:dyDescent="0.25">
      <c r="A710" s="1"/>
      <c r="B710" s="1"/>
      <c r="C710" s="1"/>
      <c r="D710" s="1"/>
    </row>
    <row r="711" spans="1:4" s="14" customFormat="1" x14ac:dyDescent="0.25">
      <c r="A711" s="1"/>
      <c r="B711" s="1"/>
      <c r="C711" s="1"/>
      <c r="D711" s="1"/>
    </row>
    <row r="712" spans="1:4" s="14" customFormat="1" x14ac:dyDescent="0.25">
      <c r="A712" s="1"/>
      <c r="B712" s="1"/>
      <c r="C712" s="1"/>
      <c r="D712" s="1"/>
    </row>
    <row r="713" spans="1:4" s="14" customFormat="1" x14ac:dyDescent="0.25">
      <c r="A713" s="1"/>
      <c r="B713" s="1"/>
      <c r="C713" s="1"/>
      <c r="D713" s="1"/>
    </row>
    <row r="714" spans="1:4" s="14" customFormat="1" x14ac:dyDescent="0.25">
      <c r="A714" s="1"/>
      <c r="B714" s="1"/>
      <c r="C714" s="1"/>
      <c r="D714" s="1"/>
    </row>
    <row r="715" spans="1:4" s="14" customFormat="1" x14ac:dyDescent="0.25">
      <c r="A715" s="1"/>
      <c r="B715" s="1"/>
      <c r="C715" s="1"/>
      <c r="D715" s="1"/>
    </row>
    <row r="716" spans="1:4" s="14" customFormat="1" x14ac:dyDescent="0.25">
      <c r="A716" s="1"/>
      <c r="B716" s="1"/>
      <c r="C716" s="1"/>
      <c r="D716" s="1"/>
    </row>
    <row r="717" spans="1:4" s="14" customFormat="1" x14ac:dyDescent="0.25">
      <c r="A717" s="1"/>
      <c r="B717" s="1"/>
      <c r="C717" s="1"/>
      <c r="D717" s="1"/>
    </row>
    <row r="718" spans="1:4" s="14" customFormat="1" x14ac:dyDescent="0.25">
      <c r="A718" s="1"/>
      <c r="B718" s="1"/>
      <c r="C718" s="1"/>
      <c r="D718" s="1"/>
    </row>
    <row r="719" spans="1:4" s="14" customFormat="1" x14ac:dyDescent="0.25">
      <c r="A719" s="1"/>
      <c r="B719" s="1"/>
      <c r="C719" s="1"/>
      <c r="D719" s="1"/>
    </row>
    <row r="720" spans="1:4" s="14" customFormat="1" x14ac:dyDescent="0.25">
      <c r="A720" s="1"/>
      <c r="B720" s="1"/>
      <c r="C720" s="1"/>
      <c r="D720" s="1"/>
    </row>
    <row r="721" spans="1:4" s="14" customFormat="1" x14ac:dyDescent="0.25">
      <c r="A721" s="1"/>
      <c r="B721" s="1"/>
      <c r="C721" s="1"/>
      <c r="D721" s="1"/>
    </row>
    <row r="722" spans="1:4" s="14" customFormat="1" x14ac:dyDescent="0.25">
      <c r="A722" s="1"/>
      <c r="B722" s="1"/>
      <c r="C722" s="1"/>
      <c r="D722" s="1"/>
    </row>
    <row r="723" spans="1:4" s="14" customFormat="1" x14ac:dyDescent="0.25">
      <c r="A723" s="1"/>
      <c r="B723" s="1"/>
      <c r="C723" s="1"/>
      <c r="D723" s="1"/>
    </row>
    <row r="724" spans="1:4" s="14" customFormat="1" x14ac:dyDescent="0.25">
      <c r="A724" s="1"/>
      <c r="B724" s="1"/>
      <c r="C724" s="1"/>
      <c r="D724" s="1"/>
    </row>
    <row r="725" spans="1:4" s="14" customFormat="1" x14ac:dyDescent="0.25">
      <c r="A725" s="1"/>
      <c r="B725" s="1"/>
      <c r="C725" s="1"/>
      <c r="D725" s="1"/>
    </row>
    <row r="726" spans="1:4" s="14" customFormat="1" x14ac:dyDescent="0.25">
      <c r="A726" s="1"/>
      <c r="B726" s="1"/>
      <c r="C726" s="1"/>
      <c r="D726" s="1"/>
    </row>
    <row r="727" spans="1:4" s="14" customFormat="1" x14ac:dyDescent="0.25">
      <c r="A727" s="1"/>
      <c r="B727" s="1"/>
      <c r="C727" s="1"/>
      <c r="D727" s="1"/>
    </row>
    <row r="728" spans="1:4" s="14" customFormat="1" x14ac:dyDescent="0.25">
      <c r="A728" s="1"/>
      <c r="B728" s="1"/>
      <c r="C728" s="1"/>
      <c r="D728" s="1"/>
    </row>
    <row r="729" spans="1:4" s="14" customFormat="1" x14ac:dyDescent="0.25">
      <c r="A729" s="1"/>
      <c r="B729" s="1"/>
      <c r="C729" s="1"/>
      <c r="D729" s="1"/>
    </row>
    <row r="730" spans="1:4" s="14" customFormat="1" x14ac:dyDescent="0.25">
      <c r="A730" s="1"/>
      <c r="B730" s="1"/>
      <c r="C730" s="1"/>
      <c r="D730" s="1"/>
    </row>
    <row r="731" spans="1:4" s="14" customFormat="1" x14ac:dyDescent="0.25">
      <c r="A731" s="1"/>
      <c r="B731" s="1"/>
      <c r="C731" s="1"/>
      <c r="D731" s="1"/>
    </row>
    <row r="732" spans="1:4" s="14" customFormat="1" x14ac:dyDescent="0.25">
      <c r="A732" s="1"/>
      <c r="B732" s="1"/>
      <c r="C732" s="1"/>
      <c r="D732" s="1"/>
    </row>
    <row r="733" spans="1:4" s="14" customFormat="1" x14ac:dyDescent="0.25">
      <c r="A733" s="1"/>
      <c r="B733" s="1"/>
      <c r="C733" s="1"/>
      <c r="D733" s="1"/>
    </row>
    <row r="734" spans="1:4" s="14" customFormat="1" x14ac:dyDescent="0.25">
      <c r="A734" s="1"/>
      <c r="B734" s="1"/>
      <c r="C734" s="1"/>
      <c r="D734" s="1"/>
    </row>
    <row r="735" spans="1:4" s="14" customFormat="1" x14ac:dyDescent="0.25">
      <c r="A735" s="1"/>
      <c r="B735" s="1"/>
      <c r="C735" s="1"/>
      <c r="D735" s="1"/>
    </row>
    <row r="736" spans="1:4" s="14" customFormat="1" x14ac:dyDescent="0.25">
      <c r="A736" s="1"/>
      <c r="B736" s="1"/>
      <c r="C736" s="1"/>
      <c r="D736" s="1"/>
    </row>
    <row r="737" spans="1:4" s="14" customFormat="1" x14ac:dyDescent="0.25">
      <c r="A737" s="1"/>
      <c r="B737" s="1"/>
      <c r="C737" s="1"/>
      <c r="D737" s="1"/>
    </row>
    <row r="738" spans="1:4" s="14" customFormat="1" x14ac:dyDescent="0.25">
      <c r="A738" s="1"/>
      <c r="B738" s="1"/>
      <c r="C738" s="1"/>
      <c r="D738" s="1"/>
    </row>
    <row r="739" spans="1:4" s="14" customFormat="1" x14ac:dyDescent="0.25">
      <c r="A739" s="1"/>
      <c r="B739" s="1"/>
      <c r="C739" s="1"/>
      <c r="D739" s="1"/>
    </row>
    <row r="740" spans="1:4" s="14" customFormat="1" x14ac:dyDescent="0.25">
      <c r="A740" s="1"/>
      <c r="B740" s="1"/>
      <c r="C740" s="1"/>
      <c r="D740" s="1"/>
    </row>
    <row r="741" spans="1:4" s="14" customFormat="1" x14ac:dyDescent="0.25">
      <c r="A741" s="1"/>
      <c r="B741" s="1"/>
      <c r="C741" s="1"/>
      <c r="D741" s="1"/>
    </row>
    <row r="742" spans="1:4" s="14" customFormat="1" x14ac:dyDescent="0.25">
      <c r="A742" s="1"/>
      <c r="B742" s="1"/>
      <c r="C742" s="1"/>
      <c r="D742" s="1"/>
    </row>
    <row r="743" spans="1:4" s="14" customFormat="1" x14ac:dyDescent="0.25">
      <c r="A743" s="1"/>
      <c r="B743" s="1"/>
      <c r="C743" s="1"/>
      <c r="D743" s="1"/>
    </row>
    <row r="744" spans="1:4" s="14" customFormat="1" x14ac:dyDescent="0.25">
      <c r="A744" s="1"/>
      <c r="B744" s="1"/>
      <c r="C744" s="1"/>
      <c r="D744" s="1"/>
    </row>
    <row r="745" spans="1:4" s="14" customFormat="1" x14ac:dyDescent="0.25">
      <c r="A745" s="1"/>
      <c r="B745" s="1"/>
      <c r="C745" s="1"/>
      <c r="D745" s="1"/>
    </row>
    <row r="746" spans="1:4" s="14" customFormat="1" x14ac:dyDescent="0.25">
      <c r="A746" s="1"/>
      <c r="B746" s="1"/>
      <c r="C746" s="1"/>
      <c r="D746" s="1"/>
    </row>
    <row r="747" spans="1:4" s="14" customFormat="1" x14ac:dyDescent="0.25">
      <c r="A747" s="1"/>
      <c r="B747" s="1"/>
      <c r="C747" s="1"/>
      <c r="D747" s="1"/>
    </row>
    <row r="748" spans="1:4" s="14" customFormat="1" x14ac:dyDescent="0.25">
      <c r="A748" s="1"/>
      <c r="B748" s="1"/>
      <c r="C748" s="1"/>
      <c r="D748" s="1"/>
    </row>
    <row r="749" spans="1:4" s="14" customFormat="1" x14ac:dyDescent="0.25">
      <c r="A749" s="1"/>
      <c r="B749" s="1"/>
      <c r="C749" s="1"/>
      <c r="D749" s="1"/>
    </row>
    <row r="750" spans="1:4" s="14" customFormat="1" x14ac:dyDescent="0.25">
      <c r="A750" s="1"/>
      <c r="B750" s="1"/>
      <c r="C750" s="1"/>
      <c r="D750" s="1"/>
    </row>
    <row r="751" spans="1:4" s="14" customFormat="1" x14ac:dyDescent="0.25">
      <c r="A751" s="1"/>
      <c r="B751" s="1"/>
      <c r="C751" s="1"/>
      <c r="D751" s="1"/>
    </row>
    <row r="752" spans="1:4" s="14" customFormat="1" x14ac:dyDescent="0.25">
      <c r="A752" s="1"/>
      <c r="B752" s="1"/>
      <c r="C752" s="1"/>
      <c r="D752" s="1"/>
    </row>
    <row r="753" spans="1:4" s="14" customFormat="1" x14ac:dyDescent="0.25">
      <c r="A753" s="1"/>
      <c r="B753" s="1"/>
      <c r="C753" s="1"/>
      <c r="D753" s="1"/>
    </row>
    <row r="754" spans="1:4" s="14" customFormat="1" x14ac:dyDescent="0.25">
      <c r="A754" s="1"/>
      <c r="B754" s="1"/>
      <c r="C754" s="1"/>
      <c r="D754" s="1"/>
    </row>
    <row r="755" spans="1:4" s="14" customFormat="1" x14ac:dyDescent="0.25">
      <c r="A755" s="1"/>
      <c r="B755" s="1"/>
      <c r="C755" s="1"/>
      <c r="D755" s="1"/>
    </row>
    <row r="756" spans="1:4" s="14" customFormat="1" x14ac:dyDescent="0.25">
      <c r="A756" s="1"/>
      <c r="B756" s="1"/>
      <c r="C756" s="1"/>
      <c r="D756" s="1"/>
    </row>
    <row r="757" spans="1:4" s="14" customFormat="1" x14ac:dyDescent="0.25">
      <c r="A757" s="1"/>
      <c r="B757" s="1"/>
      <c r="C757" s="1"/>
      <c r="D757" s="1"/>
    </row>
    <row r="758" spans="1:4" s="14" customFormat="1" x14ac:dyDescent="0.25">
      <c r="A758" s="1"/>
      <c r="B758" s="1"/>
      <c r="C758" s="1"/>
      <c r="D758" s="1"/>
    </row>
    <row r="759" spans="1:4" s="14" customFormat="1" x14ac:dyDescent="0.25">
      <c r="A759" s="1"/>
      <c r="B759" s="1"/>
      <c r="C759" s="1"/>
      <c r="D759" s="1"/>
    </row>
    <row r="760" spans="1:4" s="14" customFormat="1" x14ac:dyDescent="0.25">
      <c r="A760" s="1"/>
      <c r="B760" s="1"/>
      <c r="C760" s="1"/>
      <c r="D760" s="1"/>
    </row>
    <row r="761" spans="1:4" s="14" customFormat="1" x14ac:dyDescent="0.25">
      <c r="A761" s="1"/>
      <c r="B761" s="1"/>
      <c r="C761" s="1"/>
      <c r="D761" s="1"/>
    </row>
    <row r="762" spans="1:4" s="14" customFormat="1" x14ac:dyDescent="0.25">
      <c r="A762" s="1"/>
      <c r="B762" s="1"/>
      <c r="C762" s="1"/>
      <c r="D762" s="1"/>
    </row>
    <row r="763" spans="1:4" s="14" customFormat="1" x14ac:dyDescent="0.25">
      <c r="A763" s="1"/>
      <c r="B763" s="1"/>
      <c r="C763" s="1"/>
      <c r="D763" s="1"/>
    </row>
    <row r="764" spans="1:4" s="14" customFormat="1" x14ac:dyDescent="0.25">
      <c r="A764" s="1"/>
      <c r="B764" s="1"/>
      <c r="C764" s="1"/>
      <c r="D764" s="1"/>
    </row>
    <row r="765" spans="1:4" s="14" customFormat="1" x14ac:dyDescent="0.25">
      <c r="A765" s="1"/>
      <c r="B765" s="1"/>
      <c r="C765" s="1"/>
      <c r="D765" s="1"/>
    </row>
    <row r="766" spans="1:4" s="14" customFormat="1" x14ac:dyDescent="0.25">
      <c r="A766" s="1"/>
      <c r="B766" s="1"/>
      <c r="C766" s="1"/>
      <c r="D766" s="1"/>
    </row>
    <row r="767" spans="1:4" s="14" customFormat="1" x14ac:dyDescent="0.25">
      <c r="A767" s="1"/>
      <c r="B767" s="1"/>
      <c r="C767" s="1"/>
      <c r="D767" s="1"/>
    </row>
    <row r="768" spans="1:4" s="14" customFormat="1" x14ac:dyDescent="0.25">
      <c r="A768" s="1"/>
      <c r="B768" s="1"/>
      <c r="C768" s="1"/>
      <c r="D768" s="1"/>
    </row>
    <row r="769" spans="1:4" s="14" customFormat="1" x14ac:dyDescent="0.25">
      <c r="A769" s="1"/>
      <c r="B769" s="1"/>
      <c r="C769" s="1"/>
      <c r="D769" s="1"/>
    </row>
    <row r="770" spans="1:4" s="14" customFormat="1" x14ac:dyDescent="0.25">
      <c r="A770" s="1"/>
      <c r="B770" s="1"/>
      <c r="C770" s="1"/>
      <c r="D770" s="1"/>
    </row>
    <row r="771" spans="1:4" s="14" customFormat="1" x14ac:dyDescent="0.25">
      <c r="A771" s="1"/>
      <c r="B771" s="1"/>
      <c r="C771" s="1"/>
      <c r="D771" s="1"/>
    </row>
    <row r="772" spans="1:4" s="14" customFormat="1" x14ac:dyDescent="0.25">
      <c r="A772" s="1"/>
      <c r="B772" s="1"/>
      <c r="C772" s="1"/>
      <c r="D772" s="1"/>
    </row>
    <row r="773" spans="1:4" s="14" customFormat="1" x14ac:dyDescent="0.25">
      <c r="A773" s="1"/>
      <c r="B773" s="1"/>
      <c r="C773" s="1"/>
      <c r="D773" s="1"/>
    </row>
    <row r="774" spans="1:4" s="14" customFormat="1" x14ac:dyDescent="0.25">
      <c r="A774" s="1"/>
      <c r="B774" s="1"/>
      <c r="C774" s="1"/>
      <c r="D774" s="1"/>
    </row>
    <row r="775" spans="1:4" s="14" customFormat="1" x14ac:dyDescent="0.25">
      <c r="A775" s="1"/>
      <c r="B775" s="1"/>
      <c r="C775" s="1"/>
      <c r="D775" s="1"/>
    </row>
    <row r="776" spans="1:4" s="14" customFormat="1" x14ac:dyDescent="0.25">
      <c r="A776" s="1"/>
      <c r="B776" s="1"/>
      <c r="C776" s="1"/>
      <c r="D776" s="1"/>
    </row>
    <row r="777" spans="1:4" s="14" customFormat="1" x14ac:dyDescent="0.25">
      <c r="A777" s="1"/>
      <c r="B777" s="1"/>
      <c r="C777" s="1"/>
      <c r="D777" s="1"/>
    </row>
    <row r="778" spans="1:4" s="14" customFormat="1" x14ac:dyDescent="0.25">
      <c r="A778" s="1"/>
      <c r="B778" s="1"/>
      <c r="C778" s="1"/>
      <c r="D778" s="1"/>
    </row>
    <row r="779" spans="1:4" s="14" customFormat="1" x14ac:dyDescent="0.25">
      <c r="A779" s="1"/>
      <c r="B779" s="1"/>
      <c r="C779" s="1"/>
      <c r="D779" s="1"/>
    </row>
    <row r="780" spans="1:4" s="14" customFormat="1" x14ac:dyDescent="0.25">
      <c r="A780" s="1"/>
      <c r="B780" s="1"/>
      <c r="C780" s="1"/>
      <c r="D780" s="1"/>
    </row>
    <row r="781" spans="1:4" s="14" customFormat="1" x14ac:dyDescent="0.25">
      <c r="A781" s="1"/>
      <c r="B781" s="1"/>
      <c r="C781" s="1"/>
      <c r="D781" s="1"/>
    </row>
    <row r="782" spans="1:4" s="14" customFormat="1" x14ac:dyDescent="0.25">
      <c r="A782" s="1"/>
      <c r="B782" s="1"/>
      <c r="C782" s="1"/>
      <c r="D782" s="1"/>
    </row>
    <row r="783" spans="1:4" s="14" customFormat="1" x14ac:dyDescent="0.25">
      <c r="A783" s="1"/>
      <c r="B783" s="1"/>
      <c r="C783" s="1"/>
      <c r="D783" s="1"/>
    </row>
    <row r="784" spans="1:4" s="14" customFormat="1" x14ac:dyDescent="0.25">
      <c r="A784" s="1"/>
      <c r="B784" s="1"/>
      <c r="C784" s="1"/>
      <c r="D784" s="1"/>
    </row>
    <row r="785" spans="1:4" s="14" customFormat="1" x14ac:dyDescent="0.25">
      <c r="A785" s="1"/>
      <c r="B785" s="1"/>
      <c r="C785" s="1"/>
      <c r="D785" s="1"/>
    </row>
    <row r="786" spans="1:4" s="14" customFormat="1" x14ac:dyDescent="0.25">
      <c r="A786" s="1"/>
      <c r="B786" s="1"/>
      <c r="C786" s="1"/>
      <c r="D786" s="1"/>
    </row>
    <row r="787" spans="1:4" s="14" customFormat="1" x14ac:dyDescent="0.25">
      <c r="A787" s="1"/>
      <c r="B787" s="1"/>
      <c r="C787" s="1"/>
      <c r="D787" s="1"/>
    </row>
    <row r="788" spans="1:4" s="14" customFormat="1" x14ac:dyDescent="0.25">
      <c r="A788" s="1"/>
      <c r="B788" s="1"/>
      <c r="C788" s="1"/>
      <c r="D788" s="1"/>
    </row>
    <row r="789" spans="1:4" s="14" customFormat="1" x14ac:dyDescent="0.25">
      <c r="A789" s="1"/>
      <c r="B789" s="1"/>
      <c r="C789" s="1"/>
      <c r="D789" s="1"/>
    </row>
    <row r="790" spans="1:4" s="14" customFormat="1" x14ac:dyDescent="0.25">
      <c r="A790" s="1"/>
      <c r="B790" s="1"/>
      <c r="C790" s="1"/>
      <c r="D790" s="1"/>
    </row>
    <row r="791" spans="1:4" s="14" customFormat="1" x14ac:dyDescent="0.25">
      <c r="A791" s="1"/>
      <c r="B791" s="1"/>
      <c r="C791" s="1"/>
      <c r="D791" s="1"/>
    </row>
    <row r="792" spans="1:4" s="14" customFormat="1" x14ac:dyDescent="0.25">
      <c r="A792" s="1"/>
      <c r="B792" s="1"/>
      <c r="C792" s="1"/>
      <c r="D792" s="1"/>
    </row>
    <row r="793" spans="1:4" s="14" customFormat="1" x14ac:dyDescent="0.25">
      <c r="A793" s="1"/>
      <c r="B793" s="1"/>
      <c r="C793" s="1"/>
      <c r="D793" s="1"/>
    </row>
    <row r="794" spans="1:4" s="14" customFormat="1" x14ac:dyDescent="0.25">
      <c r="A794" s="1"/>
      <c r="B794" s="1"/>
      <c r="C794" s="1"/>
      <c r="D794" s="1"/>
    </row>
    <row r="795" spans="1:4" s="14" customFormat="1" x14ac:dyDescent="0.25">
      <c r="A795" s="1"/>
      <c r="B795" s="1"/>
      <c r="C795" s="1"/>
      <c r="D795" s="1"/>
    </row>
    <row r="796" spans="1:4" s="14" customFormat="1" x14ac:dyDescent="0.25">
      <c r="A796" s="1"/>
      <c r="B796" s="1"/>
      <c r="C796" s="1"/>
      <c r="D796" s="1"/>
    </row>
    <row r="797" spans="1:4" s="14" customFormat="1" x14ac:dyDescent="0.25">
      <c r="A797" s="1"/>
      <c r="B797" s="1"/>
      <c r="C797" s="1"/>
      <c r="D797" s="1"/>
    </row>
    <row r="798" spans="1:4" s="14" customFormat="1" x14ac:dyDescent="0.25">
      <c r="A798" s="1"/>
      <c r="B798" s="1"/>
      <c r="C798" s="1"/>
      <c r="D798" s="1"/>
    </row>
    <row r="799" spans="1:4" s="14" customFormat="1" x14ac:dyDescent="0.25">
      <c r="A799" s="1"/>
      <c r="B799" s="1"/>
      <c r="C799" s="1"/>
      <c r="D799" s="1"/>
    </row>
    <row r="800" spans="1:4" s="14" customFormat="1" x14ac:dyDescent="0.25">
      <c r="A800" s="1"/>
      <c r="B800" s="1"/>
      <c r="C800" s="1"/>
      <c r="D800" s="1"/>
    </row>
    <row r="801" spans="1:4" s="14" customFormat="1" x14ac:dyDescent="0.25">
      <c r="A801" s="1"/>
      <c r="B801" s="1"/>
      <c r="C801" s="1"/>
      <c r="D801" s="1"/>
    </row>
    <row r="802" spans="1:4" s="14" customFormat="1" x14ac:dyDescent="0.25">
      <c r="A802" s="1"/>
      <c r="B802" s="1"/>
      <c r="C802" s="1"/>
      <c r="D802" s="1"/>
    </row>
    <row r="803" spans="1:4" s="14" customFormat="1" x14ac:dyDescent="0.25">
      <c r="A803" s="1"/>
      <c r="B803" s="1"/>
      <c r="C803" s="1"/>
      <c r="D803" s="1"/>
    </row>
    <row r="804" spans="1:4" s="14" customFormat="1" x14ac:dyDescent="0.25">
      <c r="A804" s="1"/>
      <c r="B804" s="1"/>
      <c r="C804" s="1"/>
      <c r="D804" s="1"/>
    </row>
    <row r="805" spans="1:4" s="14" customFormat="1" x14ac:dyDescent="0.25">
      <c r="A805" s="1"/>
      <c r="B805" s="1"/>
      <c r="C805" s="1"/>
      <c r="D805" s="1"/>
    </row>
    <row r="806" spans="1:4" s="14" customFormat="1" x14ac:dyDescent="0.25">
      <c r="A806" s="1"/>
      <c r="B806" s="1"/>
      <c r="C806" s="1"/>
      <c r="D806" s="1"/>
    </row>
    <row r="807" spans="1:4" s="14" customFormat="1" x14ac:dyDescent="0.25">
      <c r="A807" s="1"/>
      <c r="B807" s="1"/>
      <c r="C807" s="1"/>
      <c r="D807" s="1"/>
    </row>
    <row r="808" spans="1:4" s="14" customFormat="1" x14ac:dyDescent="0.25">
      <c r="A808" s="1"/>
      <c r="B808" s="1"/>
      <c r="C808" s="1"/>
      <c r="D808" s="1"/>
    </row>
    <row r="809" spans="1:4" s="14" customFormat="1" x14ac:dyDescent="0.25">
      <c r="A809" s="1"/>
      <c r="B809" s="1"/>
      <c r="C809" s="1"/>
      <c r="D809" s="1"/>
    </row>
    <row r="810" spans="1:4" s="14" customFormat="1" x14ac:dyDescent="0.25">
      <c r="A810" s="1"/>
      <c r="B810" s="1"/>
      <c r="C810" s="1"/>
      <c r="D810" s="1"/>
    </row>
    <row r="811" spans="1:4" s="14" customFormat="1" x14ac:dyDescent="0.25">
      <c r="A811" s="1"/>
      <c r="B811" s="1"/>
      <c r="C811" s="1"/>
      <c r="D811" s="1"/>
    </row>
    <row r="812" spans="1:4" s="14" customFormat="1" x14ac:dyDescent="0.25">
      <c r="A812" s="1"/>
      <c r="B812" s="1"/>
      <c r="C812" s="1"/>
      <c r="D812" s="1"/>
    </row>
    <row r="813" spans="1:4" s="14" customFormat="1" x14ac:dyDescent="0.25">
      <c r="A813" s="1"/>
      <c r="B813" s="1"/>
      <c r="C813" s="1"/>
      <c r="D813" s="1"/>
    </row>
    <row r="814" spans="1:4" s="14" customFormat="1" x14ac:dyDescent="0.25">
      <c r="A814" s="1"/>
      <c r="B814" s="1"/>
      <c r="C814" s="1"/>
      <c r="D814" s="1"/>
    </row>
    <row r="815" spans="1:4" s="14" customFormat="1" x14ac:dyDescent="0.25">
      <c r="A815" s="1"/>
      <c r="B815" s="1"/>
      <c r="C815" s="1"/>
      <c r="D815" s="1"/>
    </row>
    <row r="816" spans="1:4" s="14" customFormat="1" x14ac:dyDescent="0.25">
      <c r="A816" s="1"/>
      <c r="B816" s="1"/>
      <c r="C816" s="1"/>
      <c r="D816" s="1"/>
    </row>
    <row r="817" spans="1:4" s="14" customFormat="1" x14ac:dyDescent="0.25">
      <c r="A817" s="1"/>
      <c r="B817" s="1"/>
      <c r="C817" s="1"/>
      <c r="D817" s="1"/>
    </row>
    <row r="818" spans="1:4" s="14" customFormat="1" x14ac:dyDescent="0.25">
      <c r="A818" s="1"/>
      <c r="B818" s="1"/>
      <c r="C818" s="1"/>
      <c r="D818" s="1"/>
    </row>
    <row r="819" spans="1:4" s="14" customFormat="1" x14ac:dyDescent="0.25">
      <c r="A819" s="1"/>
      <c r="B819" s="1"/>
      <c r="C819" s="1"/>
      <c r="D819" s="1"/>
    </row>
    <row r="820" spans="1:4" s="14" customFormat="1" x14ac:dyDescent="0.25">
      <c r="A820" s="1"/>
      <c r="B820" s="1"/>
      <c r="C820" s="1"/>
      <c r="D820" s="1"/>
    </row>
    <row r="821" spans="1:4" s="14" customFormat="1" x14ac:dyDescent="0.25">
      <c r="A821" s="1"/>
      <c r="B821" s="1"/>
      <c r="C821" s="1"/>
      <c r="D821" s="1"/>
    </row>
    <row r="822" spans="1:4" s="14" customFormat="1" x14ac:dyDescent="0.25">
      <c r="A822" s="1"/>
      <c r="B822" s="1"/>
      <c r="C822" s="1"/>
      <c r="D822" s="1"/>
    </row>
    <row r="823" spans="1:4" s="14" customFormat="1" x14ac:dyDescent="0.25">
      <c r="A823" s="1"/>
      <c r="B823" s="1"/>
      <c r="C823" s="1"/>
      <c r="D823" s="1"/>
    </row>
    <row r="824" spans="1:4" s="14" customFormat="1" x14ac:dyDescent="0.25">
      <c r="A824" s="1"/>
      <c r="B824" s="1"/>
      <c r="C824" s="1"/>
      <c r="D824" s="1"/>
    </row>
    <row r="825" spans="1:4" s="14" customFormat="1" x14ac:dyDescent="0.25">
      <c r="A825" s="1"/>
      <c r="B825" s="1"/>
      <c r="C825" s="1"/>
      <c r="D825" s="1"/>
    </row>
    <row r="826" spans="1:4" s="14" customFormat="1" x14ac:dyDescent="0.25">
      <c r="A826" s="1"/>
      <c r="B826" s="1"/>
      <c r="C826" s="1"/>
      <c r="D826" s="1"/>
    </row>
    <row r="827" spans="1:4" s="14" customFormat="1" x14ac:dyDescent="0.25">
      <c r="A827" s="1"/>
      <c r="B827" s="1"/>
      <c r="C827" s="1"/>
      <c r="D827" s="1"/>
    </row>
    <row r="828" spans="1:4" s="14" customFormat="1" x14ac:dyDescent="0.25">
      <c r="A828" s="1"/>
      <c r="B828" s="1"/>
      <c r="C828" s="1"/>
      <c r="D828" s="1"/>
    </row>
    <row r="829" spans="1:4" s="14" customFormat="1" x14ac:dyDescent="0.25">
      <c r="A829" s="1"/>
      <c r="B829" s="1"/>
      <c r="C829" s="1"/>
      <c r="D829" s="1"/>
    </row>
    <row r="830" spans="1:4" s="14" customFormat="1" x14ac:dyDescent="0.25">
      <c r="A830" s="1"/>
      <c r="B830" s="1"/>
      <c r="C830" s="1"/>
      <c r="D830" s="1"/>
    </row>
    <row r="831" spans="1:4" s="14" customFormat="1" x14ac:dyDescent="0.25">
      <c r="A831" s="1"/>
      <c r="B831" s="1"/>
      <c r="C831" s="1"/>
      <c r="D831" s="1"/>
    </row>
    <row r="832" spans="1:4" s="14" customFormat="1" x14ac:dyDescent="0.25">
      <c r="A832" s="1"/>
      <c r="B832" s="1"/>
      <c r="C832" s="1"/>
      <c r="D832" s="1"/>
    </row>
    <row r="833" spans="1:4" s="14" customFormat="1" x14ac:dyDescent="0.25">
      <c r="A833" s="1"/>
      <c r="B833" s="1"/>
      <c r="C833" s="1"/>
      <c r="D833" s="1"/>
    </row>
    <row r="834" spans="1:4" s="14" customFormat="1" x14ac:dyDescent="0.25">
      <c r="A834" s="1"/>
      <c r="B834" s="1"/>
      <c r="C834" s="1"/>
      <c r="D834" s="1"/>
    </row>
    <row r="835" spans="1:4" s="14" customFormat="1" x14ac:dyDescent="0.25">
      <c r="A835" s="1"/>
      <c r="B835" s="1"/>
      <c r="C835" s="1"/>
      <c r="D835" s="1"/>
    </row>
    <row r="836" spans="1:4" s="14" customFormat="1" x14ac:dyDescent="0.25">
      <c r="A836" s="1"/>
      <c r="B836" s="1"/>
      <c r="C836" s="1"/>
      <c r="D836" s="1"/>
    </row>
    <row r="837" spans="1:4" s="14" customFormat="1" x14ac:dyDescent="0.25">
      <c r="A837" s="1"/>
      <c r="B837" s="1"/>
      <c r="C837" s="1"/>
      <c r="D837" s="1"/>
    </row>
    <row r="838" spans="1:4" s="14" customFormat="1" x14ac:dyDescent="0.25">
      <c r="A838" s="1"/>
      <c r="B838" s="1"/>
      <c r="C838" s="1"/>
      <c r="D838" s="1"/>
    </row>
    <row r="839" spans="1:4" s="14" customFormat="1" x14ac:dyDescent="0.25">
      <c r="A839" s="1"/>
      <c r="B839" s="1"/>
      <c r="C839" s="1"/>
      <c r="D839" s="1"/>
    </row>
    <row r="840" spans="1:4" s="14" customFormat="1" x14ac:dyDescent="0.25">
      <c r="A840" s="1"/>
      <c r="B840" s="1"/>
      <c r="C840" s="1"/>
      <c r="D840" s="1"/>
    </row>
    <row r="841" spans="1:4" s="14" customFormat="1" x14ac:dyDescent="0.25">
      <c r="A841" s="1"/>
      <c r="B841" s="1"/>
      <c r="C841" s="1"/>
      <c r="D841" s="1"/>
    </row>
    <row r="842" spans="1:4" s="14" customFormat="1" x14ac:dyDescent="0.25">
      <c r="A842" s="1"/>
      <c r="B842" s="1"/>
      <c r="C842" s="1"/>
      <c r="D842" s="1"/>
    </row>
    <row r="843" spans="1:4" s="14" customFormat="1" x14ac:dyDescent="0.25">
      <c r="A843" s="1"/>
      <c r="B843" s="1"/>
      <c r="C843" s="1"/>
      <c r="D843" s="1"/>
    </row>
    <row r="844" spans="1:4" s="14" customFormat="1" x14ac:dyDescent="0.25">
      <c r="A844" s="1"/>
      <c r="B844" s="1"/>
      <c r="C844" s="1"/>
      <c r="D844" s="1"/>
    </row>
    <row r="845" spans="1:4" s="14" customFormat="1" x14ac:dyDescent="0.25">
      <c r="A845" s="1"/>
      <c r="B845" s="1"/>
      <c r="C845" s="1"/>
      <c r="D845" s="1"/>
    </row>
    <row r="846" spans="1:4" s="14" customFormat="1" x14ac:dyDescent="0.25">
      <c r="A846" s="1"/>
      <c r="B846" s="1"/>
      <c r="C846" s="1"/>
      <c r="D846" s="1"/>
    </row>
    <row r="847" spans="1:4" s="14" customFormat="1" x14ac:dyDescent="0.25">
      <c r="A847" s="1"/>
      <c r="B847" s="1"/>
      <c r="C847" s="1"/>
      <c r="D847" s="1"/>
    </row>
    <row r="848" spans="1:4" s="14" customFormat="1" x14ac:dyDescent="0.25">
      <c r="A848" s="1"/>
      <c r="B848" s="1"/>
      <c r="C848" s="1"/>
      <c r="D848" s="1"/>
    </row>
    <row r="849" spans="1:4" s="14" customFormat="1" x14ac:dyDescent="0.25">
      <c r="A849" s="1"/>
      <c r="B849" s="1"/>
      <c r="C849" s="1"/>
      <c r="D849" s="1"/>
    </row>
    <row r="850" spans="1:4" s="14" customFormat="1" x14ac:dyDescent="0.25">
      <c r="A850" s="1"/>
      <c r="B850" s="1"/>
      <c r="C850" s="1"/>
      <c r="D850" s="1"/>
    </row>
    <row r="851" spans="1:4" s="14" customFormat="1" x14ac:dyDescent="0.25">
      <c r="A851" s="1"/>
      <c r="B851" s="1"/>
      <c r="C851" s="1"/>
      <c r="D851" s="1"/>
    </row>
    <row r="852" spans="1:4" s="14" customFormat="1" x14ac:dyDescent="0.25">
      <c r="A852" s="1"/>
      <c r="B852" s="1"/>
      <c r="C852" s="1"/>
      <c r="D852" s="1"/>
    </row>
    <row r="853" spans="1:4" s="14" customFormat="1" x14ac:dyDescent="0.25">
      <c r="A853" s="1"/>
      <c r="B853" s="1"/>
      <c r="C853" s="1"/>
      <c r="D853" s="1"/>
    </row>
    <row r="854" spans="1:4" s="14" customFormat="1" x14ac:dyDescent="0.25">
      <c r="A854" s="1"/>
      <c r="B854" s="1"/>
      <c r="C854" s="1"/>
      <c r="D854" s="1"/>
    </row>
    <row r="855" spans="1:4" s="14" customFormat="1" x14ac:dyDescent="0.25">
      <c r="A855" s="1"/>
      <c r="B855" s="1"/>
      <c r="C855" s="1"/>
      <c r="D855" s="1"/>
    </row>
    <row r="856" spans="1:4" s="14" customFormat="1" x14ac:dyDescent="0.25">
      <c r="A856" s="1"/>
      <c r="B856" s="1"/>
      <c r="C856" s="1"/>
      <c r="D856" s="1"/>
    </row>
    <row r="857" spans="1:4" s="14" customFormat="1" x14ac:dyDescent="0.25">
      <c r="A857" s="1"/>
      <c r="B857" s="1"/>
      <c r="C857" s="1"/>
      <c r="D857" s="1"/>
    </row>
    <row r="858" spans="1:4" s="14" customFormat="1" x14ac:dyDescent="0.25">
      <c r="A858" s="1"/>
      <c r="B858" s="1"/>
      <c r="C858" s="1"/>
      <c r="D858" s="1"/>
    </row>
    <row r="859" spans="1:4" s="14" customFormat="1" x14ac:dyDescent="0.25">
      <c r="A859" s="1"/>
      <c r="B859" s="1"/>
      <c r="C859" s="1"/>
      <c r="D859" s="1"/>
    </row>
    <row r="860" spans="1:4" s="14" customFormat="1" x14ac:dyDescent="0.25">
      <c r="A860" s="1"/>
      <c r="B860" s="1"/>
      <c r="C860" s="1"/>
      <c r="D860" s="1"/>
    </row>
    <row r="861" spans="1:4" s="14" customFormat="1" x14ac:dyDescent="0.25">
      <c r="A861" s="1"/>
      <c r="B861" s="1"/>
      <c r="C861" s="1"/>
      <c r="D861" s="1"/>
    </row>
    <row r="862" spans="1:4" s="14" customFormat="1" x14ac:dyDescent="0.25">
      <c r="A862" s="1"/>
      <c r="B862" s="1"/>
      <c r="C862" s="1"/>
      <c r="D862" s="1"/>
    </row>
    <row r="863" spans="1:4" s="14" customFormat="1" x14ac:dyDescent="0.25">
      <c r="A863" s="1"/>
      <c r="B863" s="1"/>
      <c r="C863" s="1"/>
      <c r="D863" s="1"/>
    </row>
    <row r="864" spans="1:4" s="14" customFormat="1" x14ac:dyDescent="0.25">
      <c r="A864" s="1"/>
      <c r="B864" s="1"/>
      <c r="C864" s="1"/>
      <c r="D864" s="1"/>
    </row>
    <row r="865" spans="1:4" s="14" customFormat="1" x14ac:dyDescent="0.25">
      <c r="A865" s="1"/>
      <c r="B865" s="1"/>
      <c r="C865" s="1"/>
      <c r="D865" s="1"/>
    </row>
    <row r="866" spans="1:4" s="14" customFormat="1" x14ac:dyDescent="0.25">
      <c r="A866" s="1"/>
      <c r="B866" s="1"/>
      <c r="C866" s="1"/>
      <c r="D866" s="1"/>
    </row>
    <row r="867" spans="1:4" s="14" customFormat="1" x14ac:dyDescent="0.25">
      <c r="A867" s="1"/>
      <c r="B867" s="1"/>
      <c r="C867" s="1"/>
      <c r="D867" s="1"/>
    </row>
    <row r="868" spans="1:4" s="14" customFormat="1" x14ac:dyDescent="0.25">
      <c r="A868" s="1"/>
      <c r="B868" s="1"/>
      <c r="C868" s="1"/>
      <c r="D868" s="1"/>
    </row>
    <row r="869" spans="1:4" s="14" customFormat="1" x14ac:dyDescent="0.25">
      <c r="A869" s="1"/>
      <c r="B869" s="1"/>
      <c r="C869" s="1"/>
      <c r="D869" s="1"/>
    </row>
    <row r="870" spans="1:4" s="14" customFormat="1" x14ac:dyDescent="0.25">
      <c r="A870" s="1"/>
      <c r="B870" s="1"/>
      <c r="C870" s="1"/>
      <c r="D870" s="1"/>
    </row>
    <row r="871" spans="1:4" s="14" customFormat="1" x14ac:dyDescent="0.25">
      <c r="A871" s="1"/>
      <c r="B871" s="1"/>
      <c r="C871" s="1"/>
      <c r="D871" s="1"/>
    </row>
    <row r="872" spans="1:4" s="14" customFormat="1" x14ac:dyDescent="0.25">
      <c r="A872" s="1"/>
      <c r="B872" s="1"/>
      <c r="C872" s="1"/>
      <c r="D872" s="1"/>
    </row>
    <row r="873" spans="1:4" s="14" customFormat="1" x14ac:dyDescent="0.25">
      <c r="A873" s="1"/>
      <c r="B873" s="1"/>
      <c r="C873" s="1"/>
      <c r="D873" s="1"/>
    </row>
    <row r="874" spans="1:4" s="14" customFormat="1" x14ac:dyDescent="0.25">
      <c r="A874" s="1"/>
      <c r="B874" s="1"/>
      <c r="C874" s="1"/>
      <c r="D874" s="1"/>
    </row>
    <row r="875" spans="1:4" s="14" customFormat="1" x14ac:dyDescent="0.25">
      <c r="A875" s="1"/>
      <c r="B875" s="1"/>
      <c r="C875" s="1"/>
      <c r="D875" s="1"/>
    </row>
    <row r="876" spans="1:4" s="14" customFormat="1" x14ac:dyDescent="0.25">
      <c r="A876" s="1"/>
      <c r="B876" s="1"/>
      <c r="C876" s="1"/>
      <c r="D876" s="1"/>
    </row>
    <row r="877" spans="1:4" s="14" customFormat="1" x14ac:dyDescent="0.25">
      <c r="A877" s="1"/>
      <c r="B877" s="1"/>
      <c r="C877" s="1"/>
      <c r="D877" s="1"/>
    </row>
    <row r="878" spans="1:4" s="14" customFormat="1" x14ac:dyDescent="0.25">
      <c r="A878" s="1"/>
      <c r="B878" s="1"/>
      <c r="C878" s="1"/>
      <c r="D878" s="1"/>
    </row>
    <row r="879" spans="1:4" s="14" customFormat="1" x14ac:dyDescent="0.25">
      <c r="A879" s="1"/>
      <c r="B879" s="1"/>
      <c r="C879" s="1"/>
      <c r="D879" s="1"/>
    </row>
    <row r="880" spans="1:4" s="14" customFormat="1" x14ac:dyDescent="0.25">
      <c r="A880" s="1"/>
      <c r="B880" s="1"/>
      <c r="C880" s="1"/>
      <c r="D880" s="1"/>
    </row>
    <row r="881" spans="1:4" s="14" customFormat="1" x14ac:dyDescent="0.25">
      <c r="A881" s="1"/>
      <c r="B881" s="1"/>
      <c r="C881" s="1"/>
      <c r="D881" s="1"/>
    </row>
    <row r="882" spans="1:4" s="14" customFormat="1" x14ac:dyDescent="0.25">
      <c r="A882" s="1"/>
      <c r="B882" s="1"/>
      <c r="C882" s="1"/>
      <c r="D882" s="1"/>
    </row>
    <row r="883" spans="1:4" s="14" customFormat="1" x14ac:dyDescent="0.25">
      <c r="A883" s="1"/>
      <c r="B883" s="1"/>
      <c r="C883" s="1"/>
      <c r="D883" s="1"/>
    </row>
    <row r="884" spans="1:4" s="14" customFormat="1" x14ac:dyDescent="0.25">
      <c r="A884" s="1"/>
      <c r="B884" s="1"/>
      <c r="C884" s="1"/>
      <c r="D884" s="1"/>
    </row>
    <row r="885" spans="1:4" s="14" customFormat="1" x14ac:dyDescent="0.25">
      <c r="A885" s="1"/>
      <c r="B885" s="1"/>
      <c r="C885" s="1"/>
      <c r="D885" s="1"/>
    </row>
    <row r="886" spans="1:4" s="14" customFormat="1" x14ac:dyDescent="0.25">
      <c r="A886" s="1"/>
      <c r="B886" s="1"/>
      <c r="C886" s="1"/>
      <c r="D886" s="1"/>
    </row>
    <row r="887" spans="1:4" s="14" customFormat="1" x14ac:dyDescent="0.25">
      <c r="A887" s="1"/>
      <c r="B887" s="1"/>
      <c r="C887" s="1"/>
      <c r="D887" s="1"/>
    </row>
    <row r="888" spans="1:4" s="14" customFormat="1" x14ac:dyDescent="0.25">
      <c r="A888" s="1"/>
      <c r="B888" s="1"/>
      <c r="C888" s="1"/>
      <c r="D888" s="1"/>
    </row>
    <row r="889" spans="1:4" s="14" customFormat="1" x14ac:dyDescent="0.25">
      <c r="A889" s="1"/>
      <c r="B889" s="1"/>
      <c r="C889" s="1"/>
      <c r="D889" s="1"/>
    </row>
    <row r="890" spans="1:4" s="14" customFormat="1" x14ac:dyDescent="0.25">
      <c r="A890" s="1"/>
      <c r="B890" s="1"/>
      <c r="C890" s="1"/>
      <c r="D890" s="1"/>
    </row>
    <row r="891" spans="1:4" s="14" customFormat="1" x14ac:dyDescent="0.25">
      <c r="A891" s="1"/>
      <c r="B891" s="1"/>
      <c r="C891" s="1"/>
      <c r="D891" s="1"/>
    </row>
    <row r="892" spans="1:4" s="14" customFormat="1" x14ac:dyDescent="0.25">
      <c r="A892" s="1"/>
      <c r="B892" s="1"/>
      <c r="C892" s="1"/>
      <c r="D892" s="1"/>
    </row>
    <row r="893" spans="1:4" s="14" customFormat="1" x14ac:dyDescent="0.25">
      <c r="A893" s="1"/>
      <c r="B893" s="1"/>
      <c r="C893" s="1"/>
      <c r="D893" s="1"/>
    </row>
    <row r="894" spans="1:4" s="14" customFormat="1" x14ac:dyDescent="0.25">
      <c r="A894" s="1"/>
      <c r="B894" s="1"/>
      <c r="C894" s="1"/>
      <c r="D894" s="1"/>
    </row>
    <row r="895" spans="1:4" s="14" customFormat="1" x14ac:dyDescent="0.25">
      <c r="A895" s="1"/>
      <c r="B895" s="1"/>
      <c r="C895" s="1"/>
      <c r="D895" s="1"/>
    </row>
    <row r="896" spans="1:4" s="14" customFormat="1" x14ac:dyDescent="0.25">
      <c r="A896" s="1"/>
      <c r="B896" s="1"/>
      <c r="C896" s="1"/>
      <c r="D896" s="1"/>
    </row>
    <row r="897" spans="1:4" s="14" customFormat="1" x14ac:dyDescent="0.25">
      <c r="A897" s="1"/>
      <c r="B897" s="1"/>
      <c r="C897" s="1"/>
      <c r="D897" s="1"/>
    </row>
    <row r="898" spans="1:4" s="14" customFormat="1" x14ac:dyDescent="0.25">
      <c r="A898" s="1"/>
      <c r="B898" s="1"/>
      <c r="C898" s="1"/>
      <c r="D898" s="1"/>
    </row>
    <row r="899" spans="1:4" s="14" customFormat="1" x14ac:dyDescent="0.25">
      <c r="A899" s="1"/>
      <c r="B899" s="1"/>
      <c r="C899" s="1"/>
      <c r="D899" s="1"/>
    </row>
    <row r="900" spans="1:4" s="14" customFormat="1" x14ac:dyDescent="0.25">
      <c r="A900" s="1"/>
      <c r="B900" s="1"/>
      <c r="C900" s="1"/>
      <c r="D900" s="1"/>
    </row>
    <row r="901" spans="1:4" s="14" customFormat="1" x14ac:dyDescent="0.25">
      <c r="A901" s="1"/>
      <c r="B901" s="1"/>
      <c r="C901" s="1"/>
      <c r="D901" s="1"/>
    </row>
    <row r="902" spans="1:4" s="14" customFormat="1" x14ac:dyDescent="0.25">
      <c r="A902" s="1"/>
      <c r="B902" s="1"/>
      <c r="C902" s="1"/>
      <c r="D902" s="1"/>
    </row>
    <row r="903" spans="1:4" s="14" customFormat="1" x14ac:dyDescent="0.25">
      <c r="A903" s="1"/>
      <c r="B903" s="1"/>
      <c r="C903" s="1"/>
      <c r="D903" s="1"/>
    </row>
    <row r="904" spans="1:4" s="14" customFormat="1" x14ac:dyDescent="0.25">
      <c r="A904" s="1"/>
      <c r="B904" s="1"/>
      <c r="C904" s="1"/>
      <c r="D904" s="1"/>
    </row>
    <row r="905" spans="1:4" s="14" customFormat="1" x14ac:dyDescent="0.25">
      <c r="A905" s="1"/>
      <c r="B905" s="1"/>
      <c r="C905" s="1"/>
      <c r="D905" s="1"/>
    </row>
    <row r="906" spans="1:4" s="14" customFormat="1" x14ac:dyDescent="0.25">
      <c r="A906" s="1"/>
      <c r="B906" s="1"/>
      <c r="C906" s="1"/>
      <c r="D906" s="1"/>
    </row>
    <row r="907" spans="1:4" s="14" customFormat="1" x14ac:dyDescent="0.25">
      <c r="A907" s="1"/>
      <c r="B907" s="1"/>
      <c r="C907" s="1"/>
      <c r="D907" s="1"/>
    </row>
    <row r="908" spans="1:4" s="14" customFormat="1" x14ac:dyDescent="0.25">
      <c r="A908" s="1"/>
      <c r="B908" s="1"/>
      <c r="C908" s="1"/>
      <c r="D908" s="1"/>
    </row>
    <row r="909" spans="1:4" s="14" customFormat="1" x14ac:dyDescent="0.25">
      <c r="A909" s="1"/>
      <c r="B909" s="1"/>
      <c r="C909" s="1"/>
      <c r="D909" s="1"/>
    </row>
    <row r="910" spans="1:4" s="14" customFormat="1" x14ac:dyDescent="0.25">
      <c r="A910" s="1"/>
      <c r="B910" s="1"/>
      <c r="C910" s="1"/>
      <c r="D910" s="1"/>
    </row>
    <row r="911" spans="1:4" s="14" customFormat="1" x14ac:dyDescent="0.25">
      <c r="A911" s="1"/>
      <c r="B911" s="1"/>
      <c r="C911" s="1"/>
      <c r="D911" s="1"/>
    </row>
    <row r="912" spans="1:4" s="14" customFormat="1" x14ac:dyDescent="0.25">
      <c r="A912" s="1"/>
      <c r="B912" s="1"/>
      <c r="C912" s="1"/>
      <c r="D912" s="1"/>
    </row>
    <row r="913" spans="1:4" s="14" customFormat="1" x14ac:dyDescent="0.25">
      <c r="A913" s="1"/>
      <c r="B913" s="1"/>
      <c r="C913" s="1"/>
      <c r="D913" s="1"/>
    </row>
    <row r="914" spans="1:4" s="14" customFormat="1" x14ac:dyDescent="0.25">
      <c r="A914" s="1"/>
      <c r="B914" s="1"/>
      <c r="C914" s="1"/>
      <c r="D914" s="1"/>
    </row>
    <row r="915" spans="1:4" s="14" customFormat="1" x14ac:dyDescent="0.25">
      <c r="A915" s="1"/>
      <c r="B915" s="1"/>
      <c r="C915" s="1"/>
      <c r="D915" s="1"/>
    </row>
    <row r="916" spans="1:4" s="14" customFormat="1" x14ac:dyDescent="0.25">
      <c r="A916" s="1"/>
      <c r="B916" s="1"/>
      <c r="C916" s="1"/>
      <c r="D916" s="1"/>
    </row>
    <row r="917" spans="1:4" s="14" customFormat="1" x14ac:dyDescent="0.25">
      <c r="A917" s="1"/>
      <c r="B917" s="1"/>
      <c r="C917" s="1"/>
      <c r="D917" s="1"/>
    </row>
    <row r="918" spans="1:4" s="14" customFormat="1" x14ac:dyDescent="0.25">
      <c r="A918" s="1"/>
      <c r="B918" s="1"/>
      <c r="C918" s="1"/>
      <c r="D918" s="1"/>
    </row>
    <row r="919" spans="1:4" s="14" customFormat="1" x14ac:dyDescent="0.25">
      <c r="A919" s="1"/>
      <c r="B919" s="1"/>
      <c r="C919" s="1"/>
      <c r="D919" s="1"/>
    </row>
    <row r="920" spans="1:4" s="14" customFormat="1" x14ac:dyDescent="0.25">
      <c r="A920" s="1"/>
      <c r="B920" s="1"/>
      <c r="C920" s="1"/>
      <c r="D920" s="1"/>
    </row>
    <row r="921" spans="1:4" s="14" customFormat="1" x14ac:dyDescent="0.25">
      <c r="A921" s="1"/>
      <c r="B921" s="1"/>
      <c r="C921" s="1"/>
      <c r="D921" s="1"/>
    </row>
    <row r="922" spans="1:4" s="14" customFormat="1" x14ac:dyDescent="0.25">
      <c r="A922" s="1"/>
      <c r="B922" s="1"/>
      <c r="C922" s="1"/>
      <c r="D922" s="1"/>
    </row>
    <row r="923" spans="1:4" s="14" customFormat="1" x14ac:dyDescent="0.25">
      <c r="A923" s="1"/>
      <c r="B923" s="1"/>
      <c r="C923" s="1"/>
      <c r="D923" s="1"/>
    </row>
    <row r="924" spans="1:4" s="14" customFormat="1" x14ac:dyDescent="0.25">
      <c r="A924" s="1"/>
      <c r="B924" s="1"/>
      <c r="C924" s="1"/>
      <c r="D924" s="1"/>
    </row>
    <row r="925" spans="1:4" s="14" customFormat="1" x14ac:dyDescent="0.25">
      <c r="A925" s="1"/>
      <c r="B925" s="1"/>
      <c r="C925" s="1"/>
      <c r="D925" s="1"/>
    </row>
    <row r="926" spans="1:4" s="14" customFormat="1" x14ac:dyDescent="0.25">
      <c r="A926" s="1"/>
      <c r="B926" s="1"/>
      <c r="C926" s="1"/>
      <c r="D926" s="1"/>
    </row>
    <row r="927" spans="1:4" s="14" customFormat="1" x14ac:dyDescent="0.25">
      <c r="A927" s="1"/>
      <c r="B927" s="1"/>
      <c r="C927" s="1"/>
      <c r="D927" s="1"/>
    </row>
    <row r="928" spans="1:4" s="14" customFormat="1" x14ac:dyDescent="0.25">
      <c r="A928" s="1"/>
      <c r="B928" s="1"/>
      <c r="C928" s="1"/>
      <c r="D928" s="1"/>
    </row>
    <row r="929" spans="1:4" s="14" customFormat="1" x14ac:dyDescent="0.25">
      <c r="A929" s="1"/>
      <c r="B929" s="1"/>
      <c r="C929" s="1"/>
      <c r="D929" s="1"/>
    </row>
    <row r="930" spans="1:4" s="14" customFormat="1" x14ac:dyDescent="0.25">
      <c r="A930" s="1"/>
      <c r="B930" s="1"/>
      <c r="C930" s="1"/>
      <c r="D930" s="1"/>
    </row>
    <row r="931" spans="1:4" s="14" customFormat="1" x14ac:dyDescent="0.25">
      <c r="A931" s="1"/>
      <c r="B931" s="1"/>
      <c r="C931" s="1"/>
      <c r="D931" s="1"/>
    </row>
    <row r="932" spans="1:4" s="14" customFormat="1" x14ac:dyDescent="0.25">
      <c r="A932" s="1"/>
      <c r="B932" s="1"/>
      <c r="C932" s="1"/>
      <c r="D932" s="1"/>
    </row>
    <row r="933" spans="1:4" s="14" customFormat="1" x14ac:dyDescent="0.25">
      <c r="A933" s="1"/>
      <c r="B933" s="1"/>
      <c r="C933" s="1"/>
      <c r="D933" s="1"/>
    </row>
    <row r="934" spans="1:4" s="14" customFormat="1" x14ac:dyDescent="0.25">
      <c r="A934" s="1"/>
      <c r="B934" s="1"/>
      <c r="C934" s="1"/>
      <c r="D934" s="1"/>
    </row>
    <row r="935" spans="1:4" s="14" customFormat="1" x14ac:dyDescent="0.25">
      <c r="A935" s="1"/>
      <c r="B935" s="1"/>
      <c r="C935" s="1"/>
      <c r="D935" s="1"/>
    </row>
    <row r="936" spans="1:4" s="14" customFormat="1" x14ac:dyDescent="0.25">
      <c r="A936" s="1"/>
      <c r="B936" s="1"/>
      <c r="C936" s="1"/>
      <c r="D936" s="1"/>
    </row>
    <row r="937" spans="1:4" s="14" customFormat="1" x14ac:dyDescent="0.25">
      <c r="A937" s="1"/>
      <c r="B937" s="1"/>
      <c r="C937" s="1"/>
      <c r="D937" s="1"/>
    </row>
    <row r="938" spans="1:4" s="14" customFormat="1" x14ac:dyDescent="0.25">
      <c r="A938" s="1"/>
      <c r="B938" s="1"/>
      <c r="C938" s="1"/>
      <c r="D938" s="1"/>
    </row>
    <row r="939" spans="1:4" s="14" customFormat="1" x14ac:dyDescent="0.25">
      <c r="A939" s="1"/>
      <c r="B939" s="1"/>
      <c r="C939" s="1"/>
      <c r="D939" s="1"/>
    </row>
    <row r="940" spans="1:4" s="14" customFormat="1" x14ac:dyDescent="0.25">
      <c r="A940" s="1"/>
      <c r="B940" s="1"/>
      <c r="C940" s="1"/>
      <c r="D940" s="1"/>
    </row>
    <row r="941" spans="1:4" s="14" customFormat="1" x14ac:dyDescent="0.25">
      <c r="A941" s="1"/>
      <c r="B941" s="1"/>
      <c r="C941" s="1"/>
      <c r="D941" s="1"/>
    </row>
    <row r="942" spans="1:4" s="14" customFormat="1" x14ac:dyDescent="0.25">
      <c r="A942" s="1"/>
      <c r="B942" s="1"/>
      <c r="C942" s="1"/>
      <c r="D942" s="1"/>
    </row>
    <row r="943" spans="1:4" s="14" customFormat="1" x14ac:dyDescent="0.25">
      <c r="A943" s="1"/>
      <c r="B943" s="1"/>
      <c r="C943" s="1"/>
      <c r="D943" s="1"/>
    </row>
    <row r="944" spans="1:4" s="14" customFormat="1" x14ac:dyDescent="0.25">
      <c r="A944" s="1"/>
      <c r="B944" s="1"/>
      <c r="C944" s="1"/>
      <c r="D944" s="1"/>
    </row>
    <row r="945" spans="1:4" s="14" customFormat="1" x14ac:dyDescent="0.25">
      <c r="A945" s="1"/>
      <c r="B945" s="1"/>
      <c r="C945" s="1"/>
      <c r="D945" s="1"/>
    </row>
    <row r="946" spans="1:4" s="14" customFormat="1" x14ac:dyDescent="0.25">
      <c r="A946" s="1"/>
      <c r="B946" s="1"/>
      <c r="C946" s="1"/>
      <c r="D946" s="1"/>
    </row>
    <row r="947" spans="1:4" s="14" customFormat="1" x14ac:dyDescent="0.25">
      <c r="A947" s="1"/>
      <c r="B947" s="1"/>
      <c r="C947" s="1"/>
      <c r="D947" s="1"/>
    </row>
    <row r="948" spans="1:4" s="14" customFormat="1" x14ac:dyDescent="0.25">
      <c r="A948" s="1"/>
      <c r="B948" s="1"/>
      <c r="C948" s="1"/>
      <c r="D948" s="1"/>
    </row>
    <row r="949" spans="1:4" s="14" customFormat="1" x14ac:dyDescent="0.25">
      <c r="A949" s="1"/>
      <c r="B949" s="1"/>
      <c r="C949" s="1"/>
      <c r="D949" s="1"/>
    </row>
    <row r="950" spans="1:4" s="14" customFormat="1" x14ac:dyDescent="0.25">
      <c r="A950" s="1"/>
      <c r="B950" s="1"/>
      <c r="C950" s="1"/>
      <c r="D950" s="1"/>
    </row>
    <row r="951" spans="1:4" s="14" customFormat="1" x14ac:dyDescent="0.25">
      <c r="A951" s="1"/>
      <c r="B951" s="1"/>
      <c r="C951" s="1"/>
      <c r="D951" s="1"/>
    </row>
    <row r="952" spans="1:4" s="14" customFormat="1" x14ac:dyDescent="0.25">
      <c r="A952" s="1"/>
      <c r="B952" s="1"/>
      <c r="C952" s="1"/>
      <c r="D952" s="1"/>
    </row>
    <row r="953" spans="1:4" s="14" customFormat="1" x14ac:dyDescent="0.25">
      <c r="A953" s="1"/>
      <c r="B953" s="1"/>
      <c r="C953" s="1"/>
      <c r="D953" s="1"/>
    </row>
    <row r="954" spans="1:4" s="14" customFormat="1" x14ac:dyDescent="0.25">
      <c r="A954" s="1"/>
      <c r="B954" s="1"/>
      <c r="C954" s="1"/>
      <c r="D954" s="1"/>
    </row>
    <row r="955" spans="1:4" s="14" customFormat="1" x14ac:dyDescent="0.25">
      <c r="A955" s="1"/>
      <c r="B955" s="1"/>
      <c r="C955" s="1"/>
      <c r="D955" s="1"/>
    </row>
    <row r="956" spans="1:4" s="14" customFormat="1" x14ac:dyDescent="0.25">
      <c r="A956" s="1"/>
      <c r="B956" s="1"/>
      <c r="C956" s="1"/>
      <c r="D956" s="1"/>
    </row>
    <row r="957" spans="1:4" s="14" customFormat="1" x14ac:dyDescent="0.25">
      <c r="A957" s="1"/>
      <c r="B957" s="1"/>
      <c r="C957" s="1"/>
      <c r="D957" s="1"/>
    </row>
    <row r="958" spans="1:4" s="14" customFormat="1" x14ac:dyDescent="0.25">
      <c r="A958" s="1"/>
      <c r="B958" s="1"/>
      <c r="C958" s="1"/>
      <c r="D958" s="1"/>
    </row>
    <row r="959" spans="1:4" s="14" customFormat="1" x14ac:dyDescent="0.25">
      <c r="A959" s="1"/>
      <c r="B959" s="1"/>
      <c r="C959" s="1"/>
      <c r="D959" s="1"/>
    </row>
    <row r="960" spans="1:4" s="14" customFormat="1" x14ac:dyDescent="0.25">
      <c r="A960" s="1"/>
      <c r="B960" s="1"/>
      <c r="C960" s="1"/>
      <c r="D960" s="1"/>
    </row>
    <row r="961" spans="1:4" s="14" customFormat="1" x14ac:dyDescent="0.25">
      <c r="A961" s="1"/>
      <c r="B961" s="1"/>
      <c r="C961" s="1"/>
      <c r="D961" s="1"/>
    </row>
    <row r="962" spans="1:4" s="14" customFormat="1" x14ac:dyDescent="0.25">
      <c r="A962" s="1"/>
      <c r="B962" s="1"/>
      <c r="C962" s="1"/>
      <c r="D962" s="1"/>
    </row>
    <row r="963" spans="1:4" s="14" customFormat="1" x14ac:dyDescent="0.25">
      <c r="A963" s="1"/>
      <c r="B963" s="1"/>
      <c r="C963" s="1"/>
      <c r="D963" s="1"/>
    </row>
    <row r="964" spans="1:4" s="14" customFormat="1" x14ac:dyDescent="0.25">
      <c r="A964" s="1"/>
      <c r="B964" s="1"/>
      <c r="C964" s="1"/>
      <c r="D964" s="1"/>
    </row>
    <row r="965" spans="1:4" s="14" customFormat="1" x14ac:dyDescent="0.25">
      <c r="A965" s="1"/>
      <c r="B965" s="1"/>
      <c r="C965" s="1"/>
      <c r="D965" s="1"/>
    </row>
    <row r="966" spans="1:4" s="14" customFormat="1" x14ac:dyDescent="0.25">
      <c r="A966" s="1"/>
      <c r="B966" s="1"/>
      <c r="C966" s="1"/>
      <c r="D966" s="1"/>
    </row>
    <row r="967" spans="1:4" s="14" customFormat="1" x14ac:dyDescent="0.25">
      <c r="A967" s="1"/>
      <c r="B967" s="1"/>
      <c r="C967" s="1"/>
      <c r="D967" s="1"/>
    </row>
    <row r="968" spans="1:4" s="14" customFormat="1" x14ac:dyDescent="0.25">
      <c r="A968" s="1"/>
      <c r="B968" s="1"/>
      <c r="C968" s="1"/>
      <c r="D968" s="1"/>
    </row>
    <row r="969" spans="1:4" s="14" customFormat="1" x14ac:dyDescent="0.25">
      <c r="A969" s="1"/>
      <c r="B969" s="1"/>
      <c r="C969" s="1"/>
      <c r="D969" s="1"/>
    </row>
    <row r="970" spans="1:4" s="14" customFormat="1" x14ac:dyDescent="0.25">
      <c r="A970" s="1"/>
      <c r="B970" s="1"/>
      <c r="C970" s="1"/>
      <c r="D970" s="1"/>
    </row>
    <row r="971" spans="1:4" s="14" customFormat="1" x14ac:dyDescent="0.25">
      <c r="A971" s="1"/>
      <c r="B971" s="1"/>
      <c r="C971" s="1"/>
      <c r="D971" s="1"/>
    </row>
    <row r="972" spans="1:4" s="14" customFormat="1" x14ac:dyDescent="0.25">
      <c r="A972" s="1"/>
      <c r="B972" s="1"/>
      <c r="C972" s="1"/>
      <c r="D972" s="1"/>
    </row>
    <row r="973" spans="1:4" s="14" customFormat="1" x14ac:dyDescent="0.25">
      <c r="A973" s="1"/>
      <c r="B973" s="1"/>
      <c r="C973" s="1"/>
      <c r="D973" s="1"/>
    </row>
    <row r="974" spans="1:4" s="14" customFormat="1" x14ac:dyDescent="0.25">
      <c r="A974" s="1"/>
      <c r="B974" s="1"/>
      <c r="C974" s="1"/>
      <c r="D974" s="1"/>
    </row>
    <row r="975" spans="1:4" s="14" customFormat="1" x14ac:dyDescent="0.25">
      <c r="A975" s="1"/>
      <c r="B975" s="1"/>
      <c r="C975" s="1"/>
      <c r="D975" s="1"/>
    </row>
    <row r="976" spans="1:4" s="14" customFormat="1" x14ac:dyDescent="0.25">
      <c r="A976" s="1"/>
      <c r="B976" s="1"/>
      <c r="C976" s="1"/>
      <c r="D976" s="1"/>
    </row>
    <row r="977" spans="1:4" s="14" customFormat="1" x14ac:dyDescent="0.25">
      <c r="A977" s="1"/>
      <c r="B977" s="1"/>
      <c r="C977" s="1"/>
      <c r="D977" s="1"/>
    </row>
    <row r="978" spans="1:4" s="14" customFormat="1" x14ac:dyDescent="0.25">
      <c r="A978" s="1"/>
      <c r="B978" s="1"/>
      <c r="C978" s="1"/>
      <c r="D978" s="1"/>
    </row>
    <row r="979" spans="1:4" s="14" customFormat="1" x14ac:dyDescent="0.25">
      <c r="A979" s="1"/>
      <c r="B979" s="1"/>
      <c r="C979" s="1"/>
      <c r="D979" s="1"/>
    </row>
    <row r="980" spans="1:4" s="14" customFormat="1" x14ac:dyDescent="0.25">
      <c r="A980" s="1"/>
      <c r="B980" s="1"/>
      <c r="C980" s="1"/>
      <c r="D980" s="1"/>
    </row>
    <row r="981" spans="1:4" s="14" customFormat="1" x14ac:dyDescent="0.25">
      <c r="A981" s="1"/>
      <c r="B981" s="1"/>
      <c r="C981" s="1"/>
      <c r="D981" s="1"/>
    </row>
    <row r="982" spans="1:4" s="14" customFormat="1" x14ac:dyDescent="0.25">
      <c r="A982" s="1"/>
      <c r="B982" s="1"/>
      <c r="C982" s="1"/>
      <c r="D982" s="1"/>
    </row>
    <row r="983" spans="1:4" s="14" customFormat="1" x14ac:dyDescent="0.25">
      <c r="A983" s="1"/>
      <c r="B983" s="1"/>
      <c r="C983" s="1"/>
      <c r="D983" s="1"/>
    </row>
    <row r="984" spans="1:4" s="14" customFormat="1" x14ac:dyDescent="0.25">
      <c r="A984" s="1"/>
      <c r="B984" s="1"/>
      <c r="C984" s="1"/>
      <c r="D984" s="1"/>
    </row>
    <row r="985" spans="1:4" s="14" customFormat="1" x14ac:dyDescent="0.25">
      <c r="A985" s="1"/>
      <c r="B985" s="1"/>
      <c r="C985" s="1"/>
      <c r="D985" s="1"/>
    </row>
    <row r="986" spans="1:4" s="14" customFormat="1" x14ac:dyDescent="0.25">
      <c r="A986" s="1"/>
      <c r="B986" s="1"/>
      <c r="C986" s="1"/>
      <c r="D986" s="1"/>
    </row>
    <row r="987" spans="1:4" s="14" customFormat="1" x14ac:dyDescent="0.25">
      <c r="A987" s="1"/>
      <c r="B987" s="1"/>
      <c r="C987" s="1"/>
      <c r="D987" s="1"/>
    </row>
    <row r="988" spans="1:4" s="14" customFormat="1" x14ac:dyDescent="0.25">
      <c r="A988" s="1"/>
      <c r="B988" s="1"/>
      <c r="C988" s="1"/>
      <c r="D988" s="1"/>
    </row>
    <row r="989" spans="1:4" s="14" customFormat="1" x14ac:dyDescent="0.25">
      <c r="A989" s="1"/>
      <c r="B989" s="1"/>
      <c r="C989" s="1"/>
      <c r="D989" s="1"/>
    </row>
    <row r="990" spans="1:4" s="14" customFormat="1" x14ac:dyDescent="0.25">
      <c r="A990" s="1"/>
      <c r="B990" s="1"/>
      <c r="C990" s="1"/>
      <c r="D990" s="1"/>
    </row>
    <row r="991" spans="1:4" s="14" customFormat="1" x14ac:dyDescent="0.25">
      <c r="A991" s="1"/>
      <c r="B991" s="1"/>
      <c r="C991" s="1"/>
      <c r="D991" s="1"/>
    </row>
    <row r="992" spans="1:4" s="14" customFormat="1" x14ac:dyDescent="0.25">
      <c r="A992" s="1"/>
      <c r="B992" s="1"/>
      <c r="C992" s="1"/>
      <c r="D992" s="1"/>
    </row>
    <row r="993" spans="1:4" s="14" customFormat="1" x14ac:dyDescent="0.25">
      <c r="A993" s="1"/>
      <c r="B993" s="1"/>
      <c r="C993" s="1"/>
      <c r="D993" s="1"/>
    </row>
    <row r="994" spans="1:4" s="14" customFormat="1" x14ac:dyDescent="0.25">
      <c r="A994" s="1"/>
      <c r="B994" s="1"/>
      <c r="C994" s="1"/>
      <c r="D994" s="1"/>
    </row>
    <row r="995" spans="1:4" s="14" customFormat="1" x14ac:dyDescent="0.25">
      <c r="A995" s="1"/>
      <c r="B995" s="1"/>
      <c r="C995" s="1"/>
      <c r="D995" s="1"/>
    </row>
    <row r="996" spans="1:4" s="14" customFormat="1" x14ac:dyDescent="0.25">
      <c r="A996" s="1"/>
      <c r="B996" s="1"/>
      <c r="C996" s="1"/>
      <c r="D996" s="1"/>
    </row>
    <row r="997" spans="1:4" s="14" customFormat="1" x14ac:dyDescent="0.25">
      <c r="A997" s="1"/>
      <c r="B997" s="1"/>
      <c r="C997" s="1"/>
      <c r="D997" s="1"/>
    </row>
    <row r="998" spans="1:4" s="14" customFormat="1" x14ac:dyDescent="0.25">
      <c r="A998" s="1"/>
      <c r="B998" s="1"/>
      <c r="C998" s="1"/>
      <c r="D998" s="1"/>
    </row>
    <row r="999" spans="1:4" s="14" customFormat="1" x14ac:dyDescent="0.25">
      <c r="A999" s="1"/>
      <c r="B999" s="1"/>
      <c r="C999" s="1"/>
      <c r="D999" s="1"/>
    </row>
    <row r="1000" spans="1:4" s="14" customFormat="1" x14ac:dyDescent="0.25">
      <c r="A1000" s="1"/>
      <c r="B1000" s="1"/>
      <c r="C1000" s="1"/>
      <c r="D1000" s="1"/>
    </row>
    <row r="1001" spans="1:4" s="14" customFormat="1" x14ac:dyDescent="0.25">
      <c r="A1001" s="1"/>
      <c r="B1001" s="1"/>
      <c r="C1001" s="1"/>
      <c r="D1001" s="1"/>
    </row>
    <row r="1002" spans="1:4" s="14" customFormat="1" x14ac:dyDescent="0.25">
      <c r="A1002" s="1"/>
      <c r="B1002" s="1"/>
      <c r="C1002" s="1"/>
      <c r="D1002" s="1"/>
    </row>
    <row r="1003" spans="1:4" s="14" customFormat="1" x14ac:dyDescent="0.25">
      <c r="A1003" s="1"/>
      <c r="B1003" s="1"/>
      <c r="C1003" s="1"/>
      <c r="D1003" s="1"/>
    </row>
    <row r="1004" spans="1:4" s="14" customFormat="1" x14ac:dyDescent="0.25">
      <c r="A1004" s="1"/>
      <c r="B1004" s="1"/>
      <c r="C1004" s="1"/>
      <c r="D1004" s="1"/>
    </row>
    <row r="1005" spans="1:4" s="14" customFormat="1" x14ac:dyDescent="0.25">
      <c r="A1005" s="1"/>
      <c r="B1005" s="1"/>
      <c r="C1005" s="1"/>
      <c r="D1005" s="1"/>
    </row>
    <row r="1006" spans="1:4" s="14" customFormat="1" x14ac:dyDescent="0.25">
      <c r="A1006" s="1"/>
      <c r="B1006" s="1"/>
      <c r="C1006" s="1"/>
      <c r="D1006" s="1"/>
    </row>
    <row r="1007" spans="1:4" s="14" customFormat="1" x14ac:dyDescent="0.25">
      <c r="A1007" s="1"/>
      <c r="B1007" s="1"/>
      <c r="C1007" s="1"/>
      <c r="D1007" s="1"/>
    </row>
    <row r="1008" spans="1:4" s="14" customFormat="1" x14ac:dyDescent="0.25">
      <c r="A1008" s="1"/>
      <c r="B1008" s="1"/>
      <c r="C1008" s="1"/>
      <c r="D1008" s="1"/>
    </row>
    <row r="1009" spans="1:4" s="14" customFormat="1" x14ac:dyDescent="0.25">
      <c r="A1009" s="1"/>
      <c r="B1009" s="1"/>
      <c r="C1009" s="1"/>
      <c r="D1009" s="1"/>
    </row>
    <row r="1010" spans="1:4" s="14" customFormat="1" x14ac:dyDescent="0.25">
      <c r="A1010" s="1"/>
      <c r="B1010" s="1"/>
      <c r="C1010" s="1"/>
      <c r="D1010" s="1"/>
    </row>
    <row r="1011" spans="1:4" s="14" customFormat="1" x14ac:dyDescent="0.25">
      <c r="A1011" s="1"/>
      <c r="B1011" s="1"/>
      <c r="C1011" s="1"/>
      <c r="D1011" s="1"/>
    </row>
    <row r="1012" spans="1:4" s="14" customFormat="1" x14ac:dyDescent="0.25">
      <c r="A1012" s="1"/>
      <c r="B1012" s="1"/>
      <c r="C1012" s="1"/>
      <c r="D1012" s="1"/>
    </row>
    <row r="1013" spans="1:4" s="14" customFormat="1" x14ac:dyDescent="0.25">
      <c r="A1013" s="1"/>
      <c r="B1013" s="1"/>
      <c r="C1013" s="1"/>
      <c r="D1013" s="1"/>
    </row>
    <row r="1014" spans="1:4" s="14" customFormat="1" x14ac:dyDescent="0.25">
      <c r="A1014" s="1"/>
      <c r="B1014" s="1"/>
      <c r="C1014" s="1"/>
      <c r="D1014" s="1"/>
    </row>
    <row r="1015" spans="1:4" s="14" customFormat="1" x14ac:dyDescent="0.25">
      <c r="A1015" s="1"/>
      <c r="B1015" s="1"/>
      <c r="C1015" s="1"/>
      <c r="D1015" s="1"/>
    </row>
    <row r="1016" spans="1:4" s="14" customFormat="1" x14ac:dyDescent="0.25">
      <c r="A1016" s="1"/>
      <c r="B1016" s="1"/>
      <c r="C1016" s="1"/>
      <c r="D1016" s="1"/>
    </row>
    <row r="1017" spans="1:4" s="14" customFormat="1" x14ac:dyDescent="0.25">
      <c r="A1017" s="1"/>
      <c r="B1017" s="1"/>
      <c r="C1017" s="1"/>
      <c r="D1017" s="1"/>
    </row>
    <row r="1018" spans="1:4" s="14" customFormat="1" x14ac:dyDescent="0.25">
      <c r="A1018" s="1"/>
      <c r="B1018" s="1"/>
      <c r="C1018" s="1"/>
      <c r="D1018" s="1"/>
    </row>
    <row r="1019" spans="1:4" s="14" customFormat="1" x14ac:dyDescent="0.25">
      <c r="A1019" s="1"/>
      <c r="B1019" s="1"/>
      <c r="C1019" s="1"/>
      <c r="D1019" s="1"/>
    </row>
    <row r="1020" spans="1:4" s="14" customFormat="1" x14ac:dyDescent="0.25">
      <c r="A1020" s="1"/>
      <c r="B1020" s="1"/>
      <c r="C1020" s="1"/>
      <c r="D1020" s="1"/>
    </row>
    <row r="1021" spans="1:4" s="14" customFormat="1" x14ac:dyDescent="0.25">
      <c r="A1021" s="1"/>
      <c r="B1021" s="1"/>
      <c r="C1021" s="1"/>
      <c r="D1021" s="1"/>
    </row>
    <row r="1022" spans="1:4" s="14" customFormat="1" x14ac:dyDescent="0.25">
      <c r="A1022" s="1"/>
      <c r="B1022" s="1"/>
      <c r="C1022" s="1"/>
      <c r="D1022" s="1"/>
    </row>
    <row r="1023" spans="1:4" s="14" customFormat="1" x14ac:dyDescent="0.25">
      <c r="A1023" s="1"/>
      <c r="B1023" s="1"/>
      <c r="C1023" s="1"/>
      <c r="D1023" s="1"/>
    </row>
    <row r="1024" spans="1:4" s="14" customFormat="1" x14ac:dyDescent="0.25">
      <c r="A1024" s="1"/>
      <c r="B1024" s="1"/>
      <c r="C1024" s="1"/>
      <c r="D1024" s="1"/>
    </row>
    <row r="1025" spans="1:4" s="14" customFormat="1" x14ac:dyDescent="0.25">
      <c r="A1025" s="1"/>
      <c r="B1025" s="1"/>
      <c r="C1025" s="1"/>
      <c r="D1025" s="1"/>
    </row>
    <row r="1026" spans="1:4" s="14" customFormat="1" x14ac:dyDescent="0.25">
      <c r="A1026" s="1"/>
      <c r="B1026" s="1"/>
      <c r="C1026" s="1"/>
      <c r="D1026" s="1"/>
    </row>
    <row r="1027" spans="1:4" s="14" customFormat="1" x14ac:dyDescent="0.25">
      <c r="A1027" s="1"/>
      <c r="B1027" s="1"/>
      <c r="C1027" s="1"/>
      <c r="D1027" s="1"/>
    </row>
    <row r="1028" spans="1:4" s="14" customFormat="1" x14ac:dyDescent="0.25">
      <c r="A1028" s="1"/>
      <c r="B1028" s="1"/>
      <c r="C1028" s="1"/>
      <c r="D1028" s="1"/>
    </row>
    <row r="1029" spans="1:4" s="14" customFormat="1" x14ac:dyDescent="0.25">
      <c r="A1029" s="1"/>
      <c r="B1029" s="1"/>
      <c r="C1029" s="1"/>
      <c r="D1029" s="1"/>
    </row>
    <row r="1030" spans="1:4" s="14" customFormat="1" x14ac:dyDescent="0.25">
      <c r="A1030" s="1"/>
      <c r="B1030" s="1"/>
      <c r="C1030" s="1"/>
      <c r="D1030" s="1"/>
    </row>
    <row r="1031" spans="1:4" s="14" customFormat="1" x14ac:dyDescent="0.25">
      <c r="A1031" s="1"/>
      <c r="B1031" s="1"/>
      <c r="C1031" s="1"/>
      <c r="D1031" s="1"/>
    </row>
    <row r="1032" spans="1:4" s="14" customFormat="1" x14ac:dyDescent="0.25">
      <c r="A1032" s="1"/>
      <c r="B1032" s="1"/>
      <c r="C1032" s="1"/>
      <c r="D1032" s="1"/>
    </row>
    <row r="1033" spans="1:4" s="14" customFormat="1" x14ac:dyDescent="0.25">
      <c r="A1033" s="1"/>
      <c r="B1033" s="1"/>
      <c r="C1033" s="1"/>
      <c r="D1033" s="1"/>
    </row>
    <row r="1034" spans="1:4" s="14" customFormat="1" x14ac:dyDescent="0.25">
      <c r="A1034" s="1"/>
      <c r="B1034" s="1"/>
      <c r="C1034" s="1"/>
      <c r="D1034" s="1"/>
    </row>
    <row r="1035" spans="1:4" s="14" customFormat="1" x14ac:dyDescent="0.25">
      <c r="A1035" s="1"/>
      <c r="B1035" s="1"/>
      <c r="C1035" s="1"/>
      <c r="D1035" s="1"/>
    </row>
    <row r="1036" spans="1:4" s="14" customFormat="1" x14ac:dyDescent="0.25">
      <c r="A1036" s="1"/>
      <c r="B1036" s="1"/>
      <c r="C1036" s="1"/>
      <c r="D1036" s="1"/>
    </row>
    <row r="1037" spans="1:4" s="14" customFormat="1" x14ac:dyDescent="0.25">
      <c r="A1037" s="1"/>
      <c r="B1037" s="1"/>
      <c r="C1037" s="1"/>
      <c r="D1037" s="1"/>
    </row>
    <row r="1038" spans="1:4" s="14" customFormat="1" x14ac:dyDescent="0.25">
      <c r="A1038" s="1"/>
      <c r="B1038" s="1"/>
      <c r="C1038" s="1"/>
      <c r="D1038" s="1"/>
    </row>
    <row r="1039" spans="1:4" s="14" customFormat="1" x14ac:dyDescent="0.25">
      <c r="A1039" s="1"/>
      <c r="B1039" s="1"/>
      <c r="C1039" s="1"/>
      <c r="D1039" s="1"/>
    </row>
    <row r="1040" spans="1:4" s="14" customFormat="1" x14ac:dyDescent="0.25">
      <c r="A1040" s="1"/>
      <c r="B1040" s="1"/>
      <c r="C1040" s="1"/>
      <c r="D1040" s="1"/>
    </row>
    <row r="1041" spans="1:4" s="14" customFormat="1" x14ac:dyDescent="0.25">
      <c r="A1041" s="1"/>
      <c r="B1041" s="1"/>
      <c r="C1041" s="1"/>
      <c r="D1041" s="1"/>
    </row>
    <row r="1042" spans="1:4" s="14" customFormat="1" x14ac:dyDescent="0.25">
      <c r="A1042" s="1"/>
      <c r="B1042" s="1"/>
      <c r="C1042" s="1"/>
      <c r="D1042" s="1"/>
    </row>
    <row r="1043" spans="1:4" s="14" customFormat="1" x14ac:dyDescent="0.25">
      <c r="A1043" s="1"/>
      <c r="B1043" s="1"/>
      <c r="C1043" s="1"/>
      <c r="D1043" s="1"/>
    </row>
    <row r="1044" spans="1:4" s="14" customFormat="1" x14ac:dyDescent="0.25">
      <c r="A1044" s="1"/>
      <c r="B1044" s="1"/>
      <c r="C1044" s="1"/>
      <c r="D1044" s="1"/>
    </row>
    <row r="1045" spans="1:4" s="14" customFormat="1" x14ac:dyDescent="0.25">
      <c r="A1045" s="1"/>
      <c r="B1045" s="1"/>
      <c r="C1045" s="1"/>
      <c r="D1045" s="1"/>
    </row>
    <row r="1046" spans="1:4" s="14" customFormat="1" x14ac:dyDescent="0.25">
      <c r="A1046" s="1"/>
      <c r="B1046" s="1"/>
      <c r="C1046" s="1"/>
      <c r="D1046" s="1"/>
    </row>
    <row r="1047" spans="1:4" s="14" customFormat="1" x14ac:dyDescent="0.25">
      <c r="A1047" s="1"/>
      <c r="B1047" s="1"/>
      <c r="C1047" s="1"/>
      <c r="D1047" s="1"/>
    </row>
    <row r="1048" spans="1:4" s="14" customFormat="1" x14ac:dyDescent="0.25">
      <c r="A1048" s="1"/>
      <c r="B1048" s="1"/>
      <c r="C1048" s="1"/>
      <c r="D1048" s="1"/>
    </row>
    <row r="1049" spans="1:4" s="14" customFormat="1" x14ac:dyDescent="0.25">
      <c r="A1049" s="1"/>
      <c r="B1049" s="1"/>
      <c r="C1049" s="1"/>
      <c r="D1049" s="1"/>
    </row>
    <row r="1050" spans="1:4" s="14" customFormat="1" x14ac:dyDescent="0.25">
      <c r="A1050" s="1"/>
      <c r="B1050" s="1"/>
      <c r="C1050" s="1"/>
      <c r="D1050" s="1"/>
    </row>
    <row r="1051" spans="1:4" s="14" customFormat="1" x14ac:dyDescent="0.25">
      <c r="A1051" s="1"/>
      <c r="B1051" s="1"/>
      <c r="C1051" s="1"/>
      <c r="D1051" s="1"/>
    </row>
    <row r="1052" spans="1:4" s="14" customFormat="1" x14ac:dyDescent="0.25">
      <c r="A1052" s="1"/>
      <c r="B1052" s="1"/>
      <c r="C1052" s="1"/>
      <c r="D1052" s="1"/>
    </row>
    <row r="1053" spans="1:4" s="14" customFormat="1" x14ac:dyDescent="0.25">
      <c r="A1053" s="1"/>
      <c r="B1053" s="1"/>
      <c r="C1053" s="1"/>
      <c r="D1053" s="1"/>
    </row>
    <row r="1054" spans="1:4" s="14" customFormat="1" x14ac:dyDescent="0.25">
      <c r="A1054" s="1"/>
      <c r="B1054" s="1"/>
      <c r="C1054" s="1"/>
      <c r="D1054" s="1"/>
    </row>
    <row r="1055" spans="1:4" s="14" customFormat="1" x14ac:dyDescent="0.25">
      <c r="A1055" s="1"/>
      <c r="B1055" s="1"/>
      <c r="C1055" s="1"/>
      <c r="D1055" s="1"/>
    </row>
    <row r="1056" spans="1:4" s="14" customFormat="1" x14ac:dyDescent="0.25">
      <c r="A1056" s="1"/>
      <c r="B1056" s="1"/>
      <c r="C1056" s="1"/>
      <c r="D1056" s="1"/>
    </row>
    <row r="1057" spans="1:4" s="14" customFormat="1" x14ac:dyDescent="0.25">
      <c r="A1057" s="1"/>
      <c r="B1057" s="1"/>
      <c r="C1057" s="1"/>
      <c r="D1057" s="1"/>
    </row>
    <row r="1058" spans="1:4" s="14" customFormat="1" x14ac:dyDescent="0.25">
      <c r="A1058" s="1"/>
      <c r="B1058" s="1"/>
      <c r="C1058" s="1"/>
      <c r="D1058" s="1"/>
    </row>
    <row r="1059" spans="1:4" s="14" customFormat="1" x14ac:dyDescent="0.25">
      <c r="A1059" s="1"/>
      <c r="B1059" s="1"/>
      <c r="C1059" s="1"/>
      <c r="D1059" s="1"/>
    </row>
    <row r="1060" spans="1:4" s="14" customFormat="1" x14ac:dyDescent="0.25">
      <c r="A1060" s="1"/>
      <c r="B1060" s="1"/>
      <c r="C1060" s="1"/>
      <c r="D1060" s="1"/>
    </row>
    <row r="1061" spans="1:4" s="14" customFormat="1" x14ac:dyDescent="0.25">
      <c r="A1061" s="1"/>
      <c r="B1061" s="1"/>
      <c r="C1061" s="1"/>
      <c r="D1061" s="1"/>
    </row>
    <row r="1062" spans="1:4" s="14" customFormat="1" x14ac:dyDescent="0.25">
      <c r="A1062" s="1"/>
      <c r="B1062" s="1"/>
      <c r="C1062" s="1"/>
      <c r="D1062" s="1"/>
    </row>
    <row r="1063" spans="1:4" s="14" customFormat="1" x14ac:dyDescent="0.25">
      <c r="A1063" s="1"/>
      <c r="B1063" s="1"/>
      <c r="C1063" s="1"/>
      <c r="D1063" s="1"/>
    </row>
    <row r="1064" spans="1:4" s="14" customFormat="1" x14ac:dyDescent="0.25">
      <c r="A1064" s="1"/>
      <c r="B1064" s="1"/>
      <c r="C1064" s="1"/>
      <c r="D1064" s="1"/>
    </row>
    <row r="1065" spans="1:4" s="14" customFormat="1" x14ac:dyDescent="0.25">
      <c r="A1065" s="1"/>
      <c r="B1065" s="1"/>
      <c r="C1065" s="1"/>
      <c r="D1065" s="1"/>
    </row>
    <row r="1066" spans="1:4" s="14" customFormat="1" x14ac:dyDescent="0.25">
      <c r="A1066" s="1"/>
      <c r="B1066" s="1"/>
      <c r="C1066" s="1"/>
      <c r="D1066" s="1"/>
    </row>
    <row r="1067" spans="1:4" s="14" customFormat="1" x14ac:dyDescent="0.25">
      <c r="A1067" s="1"/>
      <c r="B1067" s="1"/>
      <c r="C1067" s="1"/>
      <c r="D1067" s="1"/>
    </row>
    <row r="1068" spans="1:4" s="14" customFormat="1" x14ac:dyDescent="0.25">
      <c r="A1068" s="1"/>
      <c r="B1068" s="1"/>
      <c r="C1068" s="1"/>
      <c r="D1068" s="1"/>
    </row>
    <row r="1069" spans="1:4" s="14" customFormat="1" x14ac:dyDescent="0.25">
      <c r="A1069" s="1"/>
      <c r="B1069" s="1"/>
      <c r="C1069" s="1"/>
      <c r="D1069" s="1"/>
    </row>
    <row r="1070" spans="1:4" s="14" customFormat="1" x14ac:dyDescent="0.25">
      <c r="A1070" s="1"/>
      <c r="B1070" s="1"/>
      <c r="C1070" s="1"/>
      <c r="D1070" s="1"/>
    </row>
    <row r="1071" spans="1:4" s="14" customFormat="1" x14ac:dyDescent="0.25">
      <c r="A1071" s="1"/>
      <c r="B1071" s="1"/>
      <c r="C1071" s="1"/>
      <c r="D1071" s="1"/>
    </row>
    <row r="1072" spans="1:4" s="14" customFormat="1" x14ac:dyDescent="0.25">
      <c r="A1072" s="1"/>
      <c r="B1072" s="1"/>
      <c r="C1072" s="1"/>
      <c r="D1072" s="1"/>
    </row>
    <row r="1073" spans="1:4" s="14" customFormat="1" x14ac:dyDescent="0.25">
      <c r="A1073" s="1"/>
      <c r="B1073" s="1"/>
      <c r="C1073" s="1"/>
      <c r="D1073" s="1"/>
    </row>
    <row r="1074" spans="1:4" s="14" customFormat="1" x14ac:dyDescent="0.25">
      <c r="A1074" s="1"/>
      <c r="B1074" s="1"/>
      <c r="C1074" s="1"/>
      <c r="D1074" s="1"/>
    </row>
    <row r="1075" spans="1:4" s="14" customFormat="1" x14ac:dyDescent="0.25">
      <c r="A1075" s="1"/>
      <c r="B1075" s="1"/>
      <c r="C1075" s="1"/>
      <c r="D1075" s="1"/>
    </row>
    <row r="1076" spans="1:4" s="14" customFormat="1" x14ac:dyDescent="0.25">
      <c r="A1076" s="1"/>
      <c r="B1076" s="1"/>
      <c r="C1076" s="1"/>
      <c r="D1076" s="1"/>
    </row>
    <row r="1077" spans="1:4" s="14" customFormat="1" x14ac:dyDescent="0.25">
      <c r="A1077" s="1"/>
      <c r="B1077" s="1"/>
      <c r="C1077" s="1"/>
      <c r="D1077" s="1"/>
    </row>
    <row r="1078" spans="1:4" s="14" customFormat="1" x14ac:dyDescent="0.25">
      <c r="A1078" s="1"/>
      <c r="B1078" s="1"/>
      <c r="C1078" s="1"/>
      <c r="D1078" s="1"/>
    </row>
    <row r="1079" spans="1:4" s="14" customFormat="1" x14ac:dyDescent="0.25">
      <c r="A1079" s="1"/>
      <c r="B1079" s="1"/>
      <c r="C1079" s="1"/>
      <c r="D1079" s="1"/>
    </row>
    <row r="1080" spans="1:4" s="14" customFormat="1" x14ac:dyDescent="0.25">
      <c r="A1080" s="1"/>
      <c r="B1080" s="1"/>
      <c r="C1080" s="1"/>
      <c r="D1080" s="1"/>
    </row>
    <row r="1081" spans="1:4" s="14" customFormat="1" x14ac:dyDescent="0.25">
      <c r="A1081" s="1"/>
      <c r="B1081" s="1"/>
      <c r="C1081" s="1"/>
      <c r="D1081" s="1"/>
    </row>
    <row r="1082" spans="1:4" s="14" customFormat="1" x14ac:dyDescent="0.25">
      <c r="A1082" s="1"/>
      <c r="B1082" s="1"/>
      <c r="C1082" s="1"/>
      <c r="D1082" s="1"/>
    </row>
    <row r="1083" spans="1:4" s="14" customFormat="1" x14ac:dyDescent="0.25">
      <c r="A1083" s="1"/>
      <c r="B1083" s="1"/>
      <c r="C1083" s="1"/>
      <c r="D1083" s="1"/>
    </row>
    <row r="1084" spans="1:4" s="14" customFormat="1" x14ac:dyDescent="0.25">
      <c r="A1084" s="1"/>
      <c r="B1084" s="1"/>
      <c r="C1084" s="1"/>
      <c r="D1084" s="1"/>
    </row>
    <row r="1085" spans="1:4" s="14" customFormat="1" x14ac:dyDescent="0.25">
      <c r="A1085" s="1"/>
      <c r="B1085" s="1"/>
      <c r="C1085" s="1"/>
      <c r="D1085" s="1"/>
    </row>
    <row r="1086" spans="1:4" s="14" customFormat="1" x14ac:dyDescent="0.25">
      <c r="A1086" s="1"/>
      <c r="B1086" s="1"/>
      <c r="C1086" s="1"/>
      <c r="D1086" s="1"/>
    </row>
    <row r="1087" spans="1:4" s="14" customFormat="1" x14ac:dyDescent="0.25">
      <c r="A1087" s="1"/>
      <c r="B1087" s="1"/>
      <c r="C1087" s="1"/>
      <c r="D1087" s="1"/>
    </row>
    <row r="1088" spans="1:4" s="14" customFormat="1" x14ac:dyDescent="0.25">
      <c r="A1088" s="1"/>
      <c r="B1088" s="1"/>
      <c r="C1088" s="1"/>
      <c r="D1088" s="1"/>
    </row>
    <row r="1089" spans="1:4" s="14" customFormat="1" x14ac:dyDescent="0.25">
      <c r="A1089" s="1"/>
      <c r="B1089" s="1"/>
      <c r="C1089" s="1"/>
      <c r="D1089" s="1"/>
    </row>
    <row r="1090" spans="1:4" s="14" customFormat="1" x14ac:dyDescent="0.25">
      <c r="A1090" s="1"/>
      <c r="B1090" s="1"/>
      <c r="C1090" s="1"/>
      <c r="D1090" s="1"/>
    </row>
    <row r="1091" spans="1:4" s="14" customFormat="1" x14ac:dyDescent="0.25">
      <c r="A1091" s="1"/>
      <c r="B1091" s="1"/>
      <c r="C1091" s="1"/>
      <c r="D1091" s="1"/>
    </row>
    <row r="1092" spans="1:4" s="14" customFormat="1" x14ac:dyDescent="0.25">
      <c r="A1092" s="1"/>
      <c r="B1092" s="1"/>
      <c r="C1092" s="1"/>
      <c r="D1092" s="1"/>
    </row>
    <row r="1093" spans="1:4" s="14" customFormat="1" x14ac:dyDescent="0.25">
      <c r="A1093" s="1"/>
      <c r="B1093" s="1"/>
      <c r="C1093" s="1"/>
      <c r="D1093" s="1"/>
    </row>
    <row r="1094" spans="1:4" s="14" customFormat="1" x14ac:dyDescent="0.25">
      <c r="A1094" s="1"/>
      <c r="B1094" s="1"/>
      <c r="C1094" s="1"/>
      <c r="D1094" s="1"/>
    </row>
    <row r="1095" spans="1:4" s="14" customFormat="1" x14ac:dyDescent="0.25">
      <c r="A1095" s="1"/>
      <c r="B1095" s="1"/>
      <c r="C1095" s="1"/>
      <c r="D1095" s="1"/>
    </row>
    <row r="1096" spans="1:4" s="14" customFormat="1" x14ac:dyDescent="0.25">
      <c r="A1096" s="1"/>
      <c r="B1096" s="1"/>
      <c r="C1096" s="1"/>
      <c r="D1096" s="1"/>
    </row>
    <row r="1097" spans="1:4" s="14" customFormat="1" x14ac:dyDescent="0.25">
      <c r="A1097" s="1"/>
      <c r="B1097" s="1"/>
      <c r="C1097" s="1"/>
      <c r="D1097" s="1"/>
    </row>
    <row r="1098" spans="1:4" s="14" customFormat="1" x14ac:dyDescent="0.25">
      <c r="A1098" s="1"/>
      <c r="B1098" s="1"/>
      <c r="C1098" s="1"/>
      <c r="D1098" s="1"/>
    </row>
    <row r="1099" spans="1:4" s="14" customFormat="1" x14ac:dyDescent="0.25">
      <c r="A1099" s="1"/>
      <c r="B1099" s="1"/>
      <c r="C1099" s="1"/>
      <c r="D1099" s="1"/>
    </row>
    <row r="1100" spans="1:4" s="14" customFormat="1" x14ac:dyDescent="0.25">
      <c r="A1100" s="1"/>
      <c r="B1100" s="1"/>
      <c r="C1100" s="1"/>
      <c r="D1100" s="1"/>
    </row>
    <row r="1101" spans="1:4" s="14" customFormat="1" x14ac:dyDescent="0.25">
      <c r="A1101" s="1"/>
      <c r="B1101" s="1"/>
      <c r="C1101" s="1"/>
      <c r="D1101" s="1"/>
    </row>
    <row r="1102" spans="1:4" s="14" customFormat="1" x14ac:dyDescent="0.25">
      <c r="A1102" s="1"/>
      <c r="B1102" s="1"/>
      <c r="C1102" s="1"/>
      <c r="D1102" s="1"/>
    </row>
    <row r="1103" spans="1:4" s="14" customFormat="1" x14ac:dyDescent="0.25">
      <c r="A1103" s="1"/>
      <c r="B1103" s="1"/>
      <c r="C1103" s="1"/>
      <c r="D1103" s="1"/>
    </row>
    <row r="1104" spans="1:4" s="14" customFormat="1" x14ac:dyDescent="0.25">
      <c r="A1104" s="1"/>
      <c r="B1104" s="1"/>
      <c r="C1104" s="1"/>
      <c r="D1104" s="1"/>
    </row>
    <row r="1105" spans="1:4" s="14" customFormat="1" x14ac:dyDescent="0.25">
      <c r="A1105" s="1"/>
      <c r="B1105" s="1"/>
      <c r="C1105" s="1"/>
      <c r="D1105" s="1"/>
    </row>
    <row r="1106" spans="1:4" s="14" customFormat="1" x14ac:dyDescent="0.25">
      <c r="A1106" s="1"/>
      <c r="B1106" s="1"/>
      <c r="C1106" s="1"/>
      <c r="D1106" s="1"/>
    </row>
    <row r="1107" spans="1:4" s="14" customFormat="1" x14ac:dyDescent="0.25">
      <c r="A1107" s="1"/>
      <c r="B1107" s="1"/>
      <c r="C1107" s="1"/>
      <c r="D1107" s="1"/>
    </row>
    <row r="1108" spans="1:4" s="14" customFormat="1" x14ac:dyDescent="0.25">
      <c r="A1108" s="1"/>
      <c r="B1108" s="1"/>
      <c r="C1108" s="1"/>
      <c r="D1108" s="1"/>
    </row>
    <row r="1109" spans="1:4" s="14" customFormat="1" x14ac:dyDescent="0.25">
      <c r="A1109" s="1"/>
      <c r="B1109" s="1"/>
      <c r="C1109" s="1"/>
      <c r="D1109" s="1"/>
    </row>
    <row r="1110" spans="1:4" s="14" customFormat="1" x14ac:dyDescent="0.25">
      <c r="A1110" s="1"/>
      <c r="B1110" s="1"/>
      <c r="C1110" s="1"/>
      <c r="D1110" s="1"/>
    </row>
    <row r="1111" spans="1:4" s="14" customFormat="1" x14ac:dyDescent="0.25">
      <c r="A1111" s="1"/>
      <c r="B1111" s="1"/>
      <c r="C1111" s="1"/>
      <c r="D1111" s="1"/>
    </row>
    <row r="1112" spans="1:4" s="14" customFormat="1" x14ac:dyDescent="0.25">
      <c r="A1112" s="1"/>
      <c r="B1112" s="1"/>
      <c r="C1112" s="1"/>
      <c r="D1112" s="1"/>
    </row>
    <row r="1113" spans="1:4" s="14" customFormat="1" x14ac:dyDescent="0.25">
      <c r="A1113" s="1"/>
      <c r="B1113" s="1"/>
      <c r="C1113" s="1"/>
      <c r="D1113" s="1"/>
    </row>
    <row r="1114" spans="1:4" s="14" customFormat="1" x14ac:dyDescent="0.25">
      <c r="A1114" s="1"/>
      <c r="B1114" s="1"/>
      <c r="C1114" s="1"/>
      <c r="D1114" s="1"/>
    </row>
    <row r="1115" spans="1:4" s="14" customFormat="1" x14ac:dyDescent="0.25">
      <c r="A1115" s="1"/>
      <c r="B1115" s="1"/>
      <c r="C1115" s="1"/>
      <c r="D1115" s="1"/>
    </row>
    <row r="1116" spans="1:4" s="14" customFormat="1" x14ac:dyDescent="0.25">
      <c r="A1116" s="1"/>
      <c r="B1116" s="1"/>
      <c r="C1116" s="1"/>
      <c r="D1116" s="1"/>
    </row>
    <row r="1117" spans="1:4" s="14" customFormat="1" x14ac:dyDescent="0.25">
      <c r="A1117" s="1"/>
      <c r="B1117" s="1"/>
      <c r="C1117" s="1"/>
      <c r="D1117" s="1"/>
    </row>
    <row r="1118" spans="1:4" s="14" customFormat="1" x14ac:dyDescent="0.25">
      <c r="A1118" s="1"/>
      <c r="B1118" s="1"/>
      <c r="C1118" s="1"/>
      <c r="D1118" s="1"/>
    </row>
    <row r="1119" spans="1:4" s="14" customFormat="1" x14ac:dyDescent="0.25">
      <c r="A1119" s="1"/>
      <c r="B1119" s="1"/>
      <c r="C1119" s="1"/>
      <c r="D1119" s="1"/>
    </row>
    <row r="1120" spans="1:4" s="14" customFormat="1" x14ac:dyDescent="0.25">
      <c r="A1120" s="1"/>
      <c r="B1120" s="1"/>
      <c r="C1120" s="1"/>
      <c r="D1120" s="1"/>
    </row>
    <row r="1121" spans="1:4" s="14" customFormat="1" x14ac:dyDescent="0.25">
      <c r="A1121" s="1"/>
      <c r="B1121" s="1"/>
      <c r="C1121" s="1"/>
      <c r="D1121" s="1"/>
    </row>
    <row r="1122" spans="1:4" s="14" customFormat="1" x14ac:dyDescent="0.25">
      <c r="A1122" s="1"/>
      <c r="B1122" s="1"/>
      <c r="C1122" s="1"/>
      <c r="D1122" s="1"/>
    </row>
    <row r="1123" spans="1:4" s="14" customFormat="1" x14ac:dyDescent="0.25">
      <c r="A1123" s="1"/>
      <c r="B1123" s="1"/>
      <c r="C1123" s="1"/>
      <c r="D1123" s="1"/>
    </row>
    <row r="1124" spans="1:4" s="14" customFormat="1" x14ac:dyDescent="0.25">
      <c r="A1124" s="1"/>
      <c r="B1124" s="1"/>
      <c r="C1124" s="1"/>
      <c r="D1124" s="1"/>
    </row>
    <row r="1125" spans="1:4" s="14" customFormat="1" x14ac:dyDescent="0.25">
      <c r="A1125" s="1"/>
      <c r="B1125" s="1"/>
      <c r="C1125" s="1"/>
      <c r="D1125" s="1"/>
    </row>
    <row r="1126" spans="1:4" s="14" customFormat="1" x14ac:dyDescent="0.25">
      <c r="A1126" s="1"/>
      <c r="B1126" s="1"/>
      <c r="C1126" s="1"/>
      <c r="D1126" s="1"/>
    </row>
    <row r="1127" spans="1:4" s="14" customFormat="1" x14ac:dyDescent="0.25">
      <c r="A1127" s="1"/>
      <c r="B1127" s="1"/>
      <c r="C1127" s="1"/>
      <c r="D1127" s="1"/>
    </row>
    <row r="1128" spans="1:4" s="14" customFormat="1" x14ac:dyDescent="0.25">
      <c r="A1128" s="1"/>
      <c r="B1128" s="1"/>
      <c r="C1128" s="1"/>
      <c r="D1128" s="1"/>
    </row>
    <row r="1129" spans="1:4" s="14" customFormat="1" x14ac:dyDescent="0.25">
      <c r="A1129" s="1"/>
      <c r="B1129" s="1"/>
      <c r="C1129" s="1"/>
      <c r="D1129" s="1"/>
    </row>
    <row r="1130" spans="1:4" s="14" customFormat="1" x14ac:dyDescent="0.25">
      <c r="A1130" s="1"/>
      <c r="B1130" s="1"/>
      <c r="C1130" s="1"/>
      <c r="D1130" s="1"/>
    </row>
    <row r="1131" spans="1:4" s="14" customFormat="1" x14ac:dyDescent="0.25">
      <c r="A1131" s="1"/>
      <c r="B1131" s="1"/>
      <c r="C1131" s="1"/>
      <c r="D1131" s="1"/>
    </row>
    <row r="1132" spans="1:4" s="14" customFormat="1" x14ac:dyDescent="0.25">
      <c r="A1132" s="1"/>
      <c r="B1132" s="1"/>
      <c r="C1132" s="1"/>
      <c r="D1132" s="1"/>
    </row>
    <row r="1133" spans="1:4" s="14" customFormat="1" x14ac:dyDescent="0.25">
      <c r="A1133" s="1"/>
      <c r="B1133" s="1"/>
      <c r="C1133" s="1"/>
      <c r="D1133" s="1"/>
    </row>
    <row r="1134" spans="1:4" s="14" customFormat="1" x14ac:dyDescent="0.25">
      <c r="A1134" s="1"/>
      <c r="B1134" s="1"/>
      <c r="C1134" s="1"/>
      <c r="D1134" s="1"/>
    </row>
    <row r="1135" spans="1:4" s="14" customFormat="1" x14ac:dyDescent="0.25">
      <c r="A1135" s="1"/>
      <c r="B1135" s="1"/>
      <c r="C1135" s="1"/>
      <c r="D1135" s="1"/>
    </row>
    <row r="1136" spans="1:4" s="14" customFormat="1" x14ac:dyDescent="0.25">
      <c r="A1136" s="1"/>
      <c r="B1136" s="1"/>
      <c r="C1136" s="1"/>
      <c r="D1136" s="1"/>
    </row>
    <row r="1137" spans="1:4" s="14" customFormat="1" x14ac:dyDescent="0.25">
      <c r="A1137" s="1"/>
      <c r="B1137" s="1"/>
      <c r="C1137" s="1"/>
      <c r="D1137" s="1"/>
    </row>
    <row r="1138" spans="1:4" s="14" customFormat="1" x14ac:dyDescent="0.25">
      <c r="A1138" s="1"/>
      <c r="B1138" s="1"/>
      <c r="C1138" s="1"/>
      <c r="D1138" s="1"/>
    </row>
    <row r="1139" spans="1:4" s="14" customFormat="1" x14ac:dyDescent="0.25">
      <c r="A1139" s="1"/>
      <c r="B1139" s="1"/>
      <c r="C1139" s="1"/>
      <c r="D1139" s="1"/>
    </row>
    <row r="1140" spans="1:4" s="14" customFormat="1" x14ac:dyDescent="0.25">
      <c r="A1140" s="1"/>
      <c r="B1140" s="1"/>
      <c r="C1140" s="1"/>
      <c r="D1140" s="1"/>
    </row>
    <row r="1141" spans="1:4" s="14" customFormat="1" x14ac:dyDescent="0.25">
      <c r="A1141" s="1"/>
      <c r="B1141" s="1"/>
      <c r="C1141" s="1"/>
      <c r="D1141" s="1"/>
    </row>
    <row r="1142" spans="1:4" s="14" customFormat="1" x14ac:dyDescent="0.25">
      <c r="A1142" s="1"/>
      <c r="B1142" s="1"/>
      <c r="C1142" s="1"/>
      <c r="D1142" s="1"/>
    </row>
    <row r="1143" spans="1:4" s="14" customFormat="1" x14ac:dyDescent="0.25">
      <c r="A1143" s="1"/>
      <c r="B1143" s="1"/>
      <c r="C1143" s="1"/>
      <c r="D1143" s="1"/>
    </row>
    <row r="1144" spans="1:4" s="14" customFormat="1" x14ac:dyDescent="0.25">
      <c r="A1144" s="1"/>
      <c r="B1144" s="1"/>
      <c r="C1144" s="1"/>
      <c r="D1144" s="1"/>
    </row>
    <row r="1145" spans="1:4" s="14" customFormat="1" x14ac:dyDescent="0.25">
      <c r="A1145" s="1"/>
      <c r="B1145" s="1"/>
      <c r="C1145" s="1"/>
      <c r="D1145" s="1"/>
    </row>
    <row r="1146" spans="1:4" s="14" customFormat="1" x14ac:dyDescent="0.25">
      <c r="A1146" s="1"/>
      <c r="B1146" s="1"/>
      <c r="C1146" s="1"/>
      <c r="D1146" s="1"/>
    </row>
    <row r="1147" spans="1:4" s="14" customFormat="1" x14ac:dyDescent="0.25">
      <c r="A1147" s="1"/>
      <c r="B1147" s="1"/>
      <c r="C1147" s="1"/>
      <c r="D1147" s="1"/>
    </row>
    <row r="1148" spans="1:4" s="14" customFormat="1" x14ac:dyDescent="0.25">
      <c r="A1148" s="1"/>
      <c r="B1148" s="1"/>
      <c r="C1148" s="1"/>
      <c r="D1148" s="1"/>
    </row>
    <row r="1149" spans="1:4" s="14" customFormat="1" x14ac:dyDescent="0.25">
      <c r="A1149" s="1"/>
      <c r="B1149" s="1"/>
      <c r="C1149" s="1"/>
      <c r="D1149" s="1"/>
    </row>
    <row r="1150" spans="1:4" s="14" customFormat="1" x14ac:dyDescent="0.25">
      <c r="A1150" s="1"/>
      <c r="B1150" s="1"/>
      <c r="C1150" s="1"/>
      <c r="D1150" s="1"/>
    </row>
    <row r="1151" spans="1:4" s="14" customFormat="1" x14ac:dyDescent="0.25">
      <c r="A1151" s="1"/>
      <c r="B1151" s="1"/>
      <c r="C1151" s="1"/>
      <c r="D1151" s="1"/>
    </row>
    <row r="1152" spans="1:4" s="14" customFormat="1" x14ac:dyDescent="0.25">
      <c r="A1152" s="1"/>
      <c r="B1152" s="1"/>
      <c r="C1152" s="1"/>
      <c r="D1152" s="1"/>
    </row>
    <row r="1153" spans="1:4" s="14" customFormat="1" x14ac:dyDescent="0.25">
      <c r="A1153" s="1"/>
      <c r="B1153" s="1"/>
      <c r="C1153" s="1"/>
      <c r="D1153" s="1"/>
    </row>
    <row r="1154" spans="1:4" s="14" customFormat="1" x14ac:dyDescent="0.25">
      <c r="A1154" s="1"/>
      <c r="B1154" s="1"/>
      <c r="C1154" s="1"/>
      <c r="D1154" s="1"/>
    </row>
    <row r="1155" spans="1:4" s="14" customFormat="1" x14ac:dyDescent="0.25">
      <c r="A1155" s="1"/>
      <c r="B1155" s="1"/>
      <c r="C1155" s="1"/>
      <c r="D1155" s="1"/>
    </row>
    <row r="1156" spans="1:4" s="14" customFormat="1" x14ac:dyDescent="0.25">
      <c r="A1156" s="1"/>
      <c r="B1156" s="1"/>
      <c r="C1156" s="1"/>
      <c r="D1156" s="1"/>
    </row>
    <row r="1157" spans="1:4" s="14" customFormat="1" x14ac:dyDescent="0.25">
      <c r="A1157" s="1"/>
      <c r="B1157" s="1"/>
      <c r="C1157" s="1"/>
      <c r="D1157" s="1"/>
    </row>
    <row r="1158" spans="1:4" s="14" customFormat="1" x14ac:dyDescent="0.25">
      <c r="A1158" s="1"/>
      <c r="B1158" s="1"/>
      <c r="C1158" s="1"/>
      <c r="D1158" s="1"/>
    </row>
    <row r="1159" spans="1:4" s="14" customFormat="1" x14ac:dyDescent="0.25">
      <c r="A1159" s="1"/>
      <c r="B1159" s="1"/>
      <c r="C1159" s="1"/>
      <c r="D1159" s="1"/>
    </row>
    <row r="1160" spans="1:4" s="14" customFormat="1" x14ac:dyDescent="0.25">
      <c r="A1160" s="1"/>
      <c r="B1160" s="1"/>
      <c r="C1160" s="1"/>
      <c r="D1160" s="1"/>
    </row>
    <row r="1161" spans="1:4" s="14" customFormat="1" x14ac:dyDescent="0.25">
      <c r="A1161" s="1"/>
      <c r="B1161" s="1"/>
      <c r="C1161" s="1"/>
      <c r="D1161" s="1"/>
    </row>
    <row r="1162" spans="1:4" s="14" customFormat="1" x14ac:dyDescent="0.25">
      <c r="A1162" s="1"/>
      <c r="B1162" s="1"/>
      <c r="C1162" s="1"/>
      <c r="D1162" s="1"/>
    </row>
    <row r="1163" spans="1:4" s="14" customFormat="1" x14ac:dyDescent="0.25">
      <c r="A1163" s="1"/>
      <c r="B1163" s="1"/>
      <c r="C1163" s="1"/>
      <c r="D1163" s="1"/>
    </row>
    <row r="1164" spans="1:4" s="14" customFormat="1" x14ac:dyDescent="0.25">
      <c r="A1164" s="1"/>
      <c r="B1164" s="1"/>
      <c r="C1164" s="1"/>
      <c r="D1164" s="1"/>
    </row>
    <row r="1165" spans="1:4" s="14" customFormat="1" x14ac:dyDescent="0.25">
      <c r="A1165" s="1"/>
      <c r="B1165" s="1"/>
      <c r="C1165" s="1"/>
      <c r="D1165" s="1"/>
    </row>
    <row r="1166" spans="1:4" s="14" customFormat="1" x14ac:dyDescent="0.25">
      <c r="A1166" s="1"/>
      <c r="B1166" s="1"/>
      <c r="C1166" s="1"/>
      <c r="D1166" s="1"/>
    </row>
    <row r="1167" spans="1:4" s="14" customFormat="1" x14ac:dyDescent="0.25">
      <c r="A1167" s="1"/>
      <c r="B1167" s="1"/>
      <c r="C1167" s="1"/>
      <c r="D1167" s="1"/>
    </row>
    <row r="1168" spans="1:4" s="14" customFormat="1" x14ac:dyDescent="0.25">
      <c r="A1168" s="1"/>
      <c r="B1168" s="1"/>
      <c r="C1168" s="1"/>
      <c r="D1168" s="1"/>
    </row>
    <row r="1169" spans="1:4" s="14" customFormat="1" x14ac:dyDescent="0.25">
      <c r="A1169" s="1"/>
      <c r="B1169" s="1"/>
      <c r="C1169" s="1"/>
      <c r="D1169" s="1"/>
    </row>
    <row r="1170" spans="1:4" s="14" customFormat="1" x14ac:dyDescent="0.25">
      <c r="A1170" s="1"/>
      <c r="B1170" s="1"/>
      <c r="C1170" s="1"/>
      <c r="D1170" s="1"/>
    </row>
    <row r="1171" spans="1:4" s="14" customFormat="1" x14ac:dyDescent="0.25">
      <c r="A1171" s="1"/>
      <c r="B1171" s="1"/>
      <c r="C1171" s="1"/>
      <c r="D1171" s="1"/>
    </row>
    <row r="1172" spans="1:4" s="14" customFormat="1" x14ac:dyDescent="0.25">
      <c r="A1172" s="1"/>
      <c r="B1172" s="1"/>
      <c r="C1172" s="1"/>
      <c r="D1172" s="1"/>
    </row>
    <row r="1173" spans="1:4" s="14" customFormat="1" x14ac:dyDescent="0.25">
      <c r="A1173" s="1"/>
      <c r="B1173" s="1"/>
      <c r="C1173" s="1"/>
      <c r="D1173" s="1"/>
    </row>
    <row r="1174" spans="1:4" s="14" customFormat="1" x14ac:dyDescent="0.25">
      <c r="A1174" s="1"/>
      <c r="B1174" s="1"/>
      <c r="C1174" s="1"/>
      <c r="D1174" s="1"/>
    </row>
    <row r="1175" spans="1:4" s="14" customFormat="1" x14ac:dyDescent="0.25">
      <c r="A1175" s="1"/>
      <c r="B1175" s="1"/>
      <c r="C1175" s="1"/>
      <c r="D1175" s="1"/>
    </row>
    <row r="1176" spans="1:4" s="14" customFormat="1" x14ac:dyDescent="0.25">
      <c r="A1176" s="1"/>
      <c r="B1176" s="1"/>
      <c r="C1176" s="1"/>
      <c r="D1176" s="1"/>
    </row>
    <row r="1177" spans="1:4" s="14" customFormat="1" x14ac:dyDescent="0.25">
      <c r="A1177" s="1"/>
      <c r="B1177" s="1"/>
      <c r="C1177" s="1"/>
      <c r="D1177" s="1"/>
    </row>
    <row r="1178" spans="1:4" s="14" customFormat="1" x14ac:dyDescent="0.25">
      <c r="A1178" s="1"/>
      <c r="B1178" s="1"/>
      <c r="C1178" s="1"/>
      <c r="D1178" s="1"/>
    </row>
    <row r="1179" spans="1:4" s="14" customFormat="1" x14ac:dyDescent="0.25">
      <c r="A1179" s="1"/>
      <c r="B1179" s="1"/>
      <c r="C1179" s="1"/>
      <c r="D1179" s="1"/>
    </row>
    <row r="1180" spans="1:4" s="14" customFormat="1" x14ac:dyDescent="0.25">
      <c r="A1180" s="1"/>
      <c r="B1180" s="1"/>
      <c r="C1180" s="1"/>
      <c r="D1180" s="1"/>
    </row>
    <row r="1181" spans="1:4" s="14" customFormat="1" x14ac:dyDescent="0.25">
      <c r="A1181" s="1"/>
      <c r="B1181" s="1"/>
      <c r="C1181" s="1"/>
      <c r="D1181" s="1"/>
    </row>
    <row r="1182" spans="1:4" s="14" customFormat="1" x14ac:dyDescent="0.25">
      <c r="A1182" s="1"/>
      <c r="B1182" s="1"/>
      <c r="C1182" s="1"/>
      <c r="D1182" s="1"/>
    </row>
    <row r="1183" spans="1:4" s="14" customFormat="1" x14ac:dyDescent="0.25">
      <c r="A1183" s="1"/>
      <c r="B1183" s="1"/>
      <c r="C1183" s="1"/>
      <c r="D1183" s="1"/>
    </row>
    <row r="1184" spans="1:4" s="14" customFormat="1" x14ac:dyDescent="0.25">
      <c r="A1184" s="1"/>
      <c r="B1184" s="1"/>
      <c r="C1184" s="1"/>
      <c r="D1184" s="1"/>
    </row>
    <row r="1185" spans="1:4" s="14" customFormat="1" x14ac:dyDescent="0.25">
      <c r="A1185" s="1"/>
      <c r="B1185" s="1"/>
      <c r="C1185" s="1"/>
      <c r="D1185" s="1"/>
    </row>
    <row r="1186" spans="1:4" s="14" customFormat="1" x14ac:dyDescent="0.25">
      <c r="A1186" s="1"/>
      <c r="B1186" s="1"/>
      <c r="C1186" s="1"/>
      <c r="D1186" s="1"/>
    </row>
    <row r="1187" spans="1:4" s="14" customFormat="1" x14ac:dyDescent="0.25">
      <c r="A1187" s="1"/>
      <c r="B1187" s="1"/>
      <c r="C1187" s="1"/>
      <c r="D1187" s="1"/>
    </row>
    <row r="1188" spans="1:4" s="14" customFormat="1" x14ac:dyDescent="0.25">
      <c r="A1188" s="1"/>
      <c r="B1188" s="1"/>
      <c r="C1188" s="1"/>
      <c r="D1188" s="1"/>
    </row>
    <row r="1189" spans="1:4" s="14" customFormat="1" x14ac:dyDescent="0.25">
      <c r="A1189" s="1"/>
      <c r="B1189" s="1"/>
      <c r="C1189" s="1"/>
      <c r="D1189" s="1"/>
    </row>
    <row r="1190" spans="1:4" s="14" customFormat="1" x14ac:dyDescent="0.25">
      <c r="A1190" s="1"/>
      <c r="B1190" s="1"/>
      <c r="C1190" s="1"/>
      <c r="D1190" s="1"/>
    </row>
    <row r="1191" spans="1:4" s="14" customFormat="1" x14ac:dyDescent="0.25">
      <c r="A1191" s="1"/>
      <c r="B1191" s="1"/>
      <c r="C1191" s="1"/>
      <c r="D1191" s="1"/>
    </row>
    <row r="1192" spans="1:4" s="14" customFormat="1" x14ac:dyDescent="0.25">
      <c r="A1192" s="1"/>
      <c r="B1192" s="1"/>
      <c r="C1192" s="1"/>
      <c r="D1192" s="1"/>
    </row>
    <row r="1193" spans="1:4" s="14" customFormat="1" x14ac:dyDescent="0.25">
      <c r="A1193" s="1"/>
      <c r="B1193" s="1"/>
      <c r="C1193" s="1"/>
      <c r="D1193" s="1"/>
    </row>
    <row r="1194" spans="1:4" s="14" customFormat="1" x14ac:dyDescent="0.25">
      <c r="A1194" s="1"/>
      <c r="B1194" s="1"/>
      <c r="C1194" s="1"/>
      <c r="D1194" s="1"/>
    </row>
    <row r="1195" spans="1:4" s="14" customFormat="1" x14ac:dyDescent="0.25">
      <c r="A1195" s="1"/>
      <c r="B1195" s="1"/>
      <c r="C1195" s="1"/>
      <c r="D1195" s="1"/>
    </row>
    <row r="1196" spans="1:4" s="14" customFormat="1" x14ac:dyDescent="0.25">
      <c r="A1196" s="1"/>
      <c r="B1196" s="1"/>
      <c r="C1196" s="1"/>
      <c r="D1196" s="1"/>
    </row>
    <row r="1197" spans="1:4" s="14" customFormat="1" x14ac:dyDescent="0.25">
      <c r="A1197" s="1"/>
      <c r="B1197" s="1"/>
      <c r="C1197" s="1"/>
      <c r="D1197" s="1"/>
    </row>
    <row r="1198" spans="1:4" s="14" customFormat="1" x14ac:dyDescent="0.25">
      <c r="A1198" s="1"/>
      <c r="B1198" s="1"/>
      <c r="C1198" s="1"/>
      <c r="D1198" s="1"/>
    </row>
    <row r="1199" spans="1:4" s="14" customFormat="1" x14ac:dyDescent="0.25">
      <c r="A1199" s="1"/>
      <c r="B1199" s="1"/>
      <c r="C1199" s="1"/>
      <c r="D1199" s="1"/>
    </row>
    <row r="1200" spans="1:4" s="14" customFormat="1" x14ac:dyDescent="0.25">
      <c r="A1200" s="1"/>
      <c r="B1200" s="1"/>
      <c r="C1200" s="1"/>
      <c r="D1200" s="1"/>
    </row>
    <row r="1201" spans="1:4" s="14" customFormat="1" x14ac:dyDescent="0.25">
      <c r="A1201" s="1"/>
      <c r="B1201" s="1"/>
      <c r="C1201" s="1"/>
      <c r="D1201" s="1"/>
    </row>
    <row r="1202" spans="1:4" s="14" customFormat="1" x14ac:dyDescent="0.25">
      <c r="A1202" s="1"/>
      <c r="B1202" s="1"/>
      <c r="C1202" s="1"/>
      <c r="D1202" s="1"/>
    </row>
    <row r="1203" spans="1:4" s="14" customFormat="1" x14ac:dyDescent="0.25">
      <c r="A1203" s="1"/>
      <c r="B1203" s="1"/>
      <c r="C1203" s="1"/>
      <c r="D1203" s="1"/>
    </row>
    <row r="1204" spans="1:4" s="14" customFormat="1" x14ac:dyDescent="0.25">
      <c r="A1204" s="1"/>
      <c r="B1204" s="1"/>
      <c r="C1204" s="1"/>
      <c r="D1204" s="1"/>
    </row>
    <row r="1205" spans="1:4" s="14" customFormat="1" x14ac:dyDescent="0.25">
      <c r="A1205" s="1"/>
      <c r="B1205" s="1"/>
      <c r="C1205" s="1"/>
      <c r="D1205" s="1"/>
    </row>
    <row r="1206" spans="1:4" s="14" customFormat="1" x14ac:dyDescent="0.25">
      <c r="A1206" s="1"/>
      <c r="B1206" s="1"/>
      <c r="C1206" s="1"/>
      <c r="D1206" s="1"/>
    </row>
    <row r="1207" spans="1:4" s="14" customFormat="1" x14ac:dyDescent="0.25">
      <c r="A1207" s="1"/>
      <c r="B1207" s="1"/>
      <c r="C1207" s="1"/>
      <c r="D1207" s="1"/>
    </row>
    <row r="1208" spans="1:4" s="14" customFormat="1" x14ac:dyDescent="0.25">
      <c r="A1208" s="1"/>
      <c r="B1208" s="1"/>
      <c r="C1208" s="1"/>
      <c r="D1208" s="1"/>
    </row>
    <row r="1209" spans="1:4" s="14" customFormat="1" x14ac:dyDescent="0.25">
      <c r="A1209" s="1"/>
      <c r="B1209" s="1"/>
      <c r="C1209" s="1"/>
      <c r="D1209" s="1"/>
    </row>
    <row r="1210" spans="1:4" s="14" customFormat="1" x14ac:dyDescent="0.25">
      <c r="A1210" s="1"/>
      <c r="B1210" s="1"/>
      <c r="C1210" s="1"/>
      <c r="D1210" s="1"/>
    </row>
    <row r="1211" spans="1:4" s="14" customFormat="1" x14ac:dyDescent="0.25">
      <c r="A1211" s="1"/>
      <c r="B1211" s="1"/>
      <c r="C1211" s="1"/>
      <c r="D1211" s="1"/>
    </row>
    <row r="1212" spans="1:4" s="14" customFormat="1" x14ac:dyDescent="0.25">
      <c r="A1212" s="1"/>
      <c r="B1212" s="1"/>
      <c r="C1212" s="1"/>
      <c r="D1212" s="1"/>
    </row>
    <row r="1213" spans="1:4" s="14" customFormat="1" x14ac:dyDescent="0.25">
      <c r="A1213" s="1"/>
      <c r="B1213" s="1"/>
      <c r="C1213" s="1"/>
      <c r="D1213" s="1"/>
    </row>
    <row r="1214" spans="1:4" s="14" customFormat="1" x14ac:dyDescent="0.25">
      <c r="A1214" s="1"/>
      <c r="B1214" s="1"/>
      <c r="C1214" s="1"/>
      <c r="D1214" s="1"/>
    </row>
    <row r="1215" spans="1:4" s="14" customFormat="1" x14ac:dyDescent="0.25">
      <c r="A1215" s="1"/>
      <c r="B1215" s="1"/>
      <c r="C1215" s="1"/>
      <c r="D1215" s="1"/>
    </row>
    <row r="1216" spans="1:4" s="14" customFormat="1" x14ac:dyDescent="0.25">
      <c r="A1216" s="1"/>
      <c r="B1216" s="1"/>
      <c r="C1216" s="1"/>
      <c r="D1216" s="1"/>
    </row>
    <row r="1217" spans="1:4" s="14" customFormat="1" x14ac:dyDescent="0.25">
      <c r="A1217" s="1"/>
      <c r="B1217" s="1"/>
      <c r="C1217" s="1"/>
      <c r="D1217" s="1"/>
    </row>
    <row r="1218" spans="1:4" s="14" customFormat="1" x14ac:dyDescent="0.25">
      <c r="A1218" s="1"/>
      <c r="B1218" s="1"/>
      <c r="C1218" s="1"/>
      <c r="D1218" s="1"/>
    </row>
    <row r="1219" spans="1:4" s="14" customFormat="1" x14ac:dyDescent="0.25">
      <c r="A1219" s="1"/>
      <c r="B1219" s="1"/>
      <c r="C1219" s="1"/>
      <c r="D1219" s="1"/>
    </row>
    <row r="1220" spans="1:4" s="14" customFormat="1" x14ac:dyDescent="0.25">
      <c r="A1220" s="1"/>
      <c r="B1220" s="1"/>
      <c r="C1220" s="1"/>
      <c r="D1220" s="1"/>
    </row>
    <row r="1221" spans="1:4" s="14" customFormat="1" x14ac:dyDescent="0.25">
      <c r="A1221" s="1"/>
      <c r="B1221" s="1"/>
      <c r="C1221" s="1"/>
      <c r="D1221" s="1"/>
    </row>
    <row r="1222" spans="1:4" s="14" customFormat="1" x14ac:dyDescent="0.25">
      <c r="A1222" s="1"/>
      <c r="B1222" s="1"/>
      <c r="C1222" s="1"/>
      <c r="D1222" s="1"/>
    </row>
    <row r="1223" spans="1:4" s="14" customFormat="1" x14ac:dyDescent="0.25">
      <c r="A1223" s="1"/>
      <c r="B1223" s="1"/>
      <c r="C1223" s="1"/>
      <c r="D1223" s="1"/>
    </row>
    <row r="1224" spans="1:4" s="14" customFormat="1" x14ac:dyDescent="0.25">
      <c r="A1224" s="1"/>
      <c r="B1224" s="1"/>
      <c r="C1224" s="1"/>
      <c r="D1224" s="1"/>
    </row>
    <row r="1225" spans="1:4" s="14" customFormat="1" x14ac:dyDescent="0.25">
      <c r="A1225" s="1"/>
      <c r="B1225" s="1"/>
      <c r="C1225" s="1"/>
      <c r="D1225" s="1"/>
    </row>
    <row r="1226" spans="1:4" s="14" customFormat="1" x14ac:dyDescent="0.25">
      <c r="A1226" s="1"/>
      <c r="B1226" s="1"/>
      <c r="C1226" s="1"/>
      <c r="D1226" s="1"/>
    </row>
    <row r="1227" spans="1:4" s="14" customFormat="1" x14ac:dyDescent="0.25">
      <c r="A1227" s="1"/>
      <c r="B1227" s="1"/>
      <c r="C1227" s="1"/>
      <c r="D1227" s="1"/>
    </row>
    <row r="1228" spans="1:4" s="14" customFormat="1" x14ac:dyDescent="0.25">
      <c r="A1228" s="1"/>
      <c r="B1228" s="1"/>
      <c r="C1228" s="1"/>
      <c r="D1228" s="1"/>
    </row>
    <row r="1229" spans="1:4" s="14" customFormat="1" x14ac:dyDescent="0.25">
      <c r="A1229" s="1"/>
      <c r="B1229" s="1"/>
      <c r="C1229" s="1"/>
      <c r="D1229" s="1"/>
    </row>
    <row r="1230" spans="1:4" s="14" customFormat="1" x14ac:dyDescent="0.25">
      <c r="A1230" s="1"/>
      <c r="B1230" s="1"/>
      <c r="C1230" s="1"/>
      <c r="D1230" s="1"/>
    </row>
    <row r="1231" spans="1:4" s="14" customFormat="1" x14ac:dyDescent="0.25">
      <c r="A1231" s="1"/>
      <c r="B1231" s="1"/>
      <c r="C1231" s="1"/>
      <c r="D1231" s="1"/>
    </row>
    <row r="1232" spans="1:4" s="14" customFormat="1" x14ac:dyDescent="0.25">
      <c r="A1232" s="1"/>
      <c r="B1232" s="1"/>
      <c r="C1232" s="1"/>
      <c r="D1232" s="1"/>
    </row>
    <row r="1233" spans="1:4" s="14" customFormat="1" x14ac:dyDescent="0.25">
      <c r="A1233" s="1"/>
      <c r="B1233" s="1"/>
      <c r="C1233" s="1"/>
      <c r="D1233" s="1"/>
    </row>
    <row r="1234" spans="1:4" s="14" customFormat="1" x14ac:dyDescent="0.25">
      <c r="A1234" s="1"/>
      <c r="B1234" s="1"/>
      <c r="C1234" s="1"/>
      <c r="D1234" s="1"/>
    </row>
    <row r="1235" spans="1:4" s="14" customFormat="1" x14ac:dyDescent="0.25">
      <c r="A1235" s="1"/>
      <c r="B1235" s="1"/>
      <c r="C1235" s="1"/>
      <c r="D1235" s="1"/>
    </row>
    <row r="1236" spans="1:4" s="14" customFormat="1" x14ac:dyDescent="0.25">
      <c r="A1236" s="1"/>
      <c r="B1236" s="1"/>
      <c r="C1236" s="1"/>
      <c r="D1236" s="1"/>
    </row>
    <row r="1237" spans="1:4" s="14" customFormat="1" x14ac:dyDescent="0.25">
      <c r="A1237" s="1"/>
      <c r="B1237" s="1"/>
      <c r="C1237" s="1"/>
      <c r="D1237" s="1"/>
    </row>
    <row r="1238" spans="1:4" s="14" customFormat="1" x14ac:dyDescent="0.25">
      <c r="A1238" s="1"/>
      <c r="B1238" s="1"/>
      <c r="C1238" s="1"/>
      <c r="D1238" s="1"/>
    </row>
    <row r="1239" spans="1:4" s="14" customFormat="1" x14ac:dyDescent="0.25">
      <c r="A1239" s="1"/>
      <c r="B1239" s="1"/>
      <c r="C1239" s="1"/>
      <c r="D1239" s="1"/>
    </row>
    <row r="1240" spans="1:4" s="14" customFormat="1" x14ac:dyDescent="0.25">
      <c r="A1240" s="1"/>
      <c r="B1240" s="1"/>
      <c r="C1240" s="1"/>
      <c r="D1240" s="1"/>
    </row>
    <row r="1241" spans="1:4" s="14" customFormat="1" x14ac:dyDescent="0.25">
      <c r="A1241" s="1"/>
      <c r="B1241" s="1"/>
      <c r="C1241" s="1"/>
      <c r="D1241" s="1"/>
    </row>
    <row r="1242" spans="1:4" s="14" customFormat="1" x14ac:dyDescent="0.25">
      <c r="A1242" s="1"/>
      <c r="B1242" s="1"/>
      <c r="C1242" s="1"/>
      <c r="D1242" s="1"/>
    </row>
    <row r="1243" spans="1:4" s="14" customFormat="1" x14ac:dyDescent="0.25">
      <c r="A1243" s="1"/>
      <c r="B1243" s="1"/>
      <c r="C1243" s="1"/>
      <c r="D1243" s="1"/>
    </row>
    <row r="1244" spans="1:4" s="14" customFormat="1" x14ac:dyDescent="0.25">
      <c r="A1244" s="1"/>
      <c r="B1244" s="1"/>
      <c r="C1244" s="1"/>
      <c r="D1244" s="1"/>
    </row>
    <row r="1245" spans="1:4" s="14" customFormat="1" x14ac:dyDescent="0.25">
      <c r="A1245" s="1"/>
      <c r="B1245" s="1"/>
      <c r="C1245" s="1"/>
      <c r="D1245" s="1"/>
    </row>
    <row r="1246" spans="1:4" s="14" customFormat="1" x14ac:dyDescent="0.25">
      <c r="A1246" s="1"/>
      <c r="B1246" s="1"/>
      <c r="C1246" s="1"/>
      <c r="D1246" s="1"/>
    </row>
    <row r="1247" spans="1:4" s="14" customFormat="1" x14ac:dyDescent="0.25">
      <c r="A1247" s="1"/>
      <c r="B1247" s="1"/>
      <c r="C1247" s="1"/>
      <c r="D1247" s="1"/>
    </row>
    <row r="1248" spans="1:4" s="14" customFormat="1" x14ac:dyDescent="0.25">
      <c r="A1248" s="1"/>
      <c r="B1248" s="1"/>
      <c r="C1248" s="1"/>
      <c r="D1248" s="1"/>
    </row>
    <row r="1249" spans="1:4" s="14" customFormat="1" x14ac:dyDescent="0.25">
      <c r="A1249" s="1"/>
      <c r="B1249" s="1"/>
      <c r="C1249" s="1"/>
      <c r="D1249" s="1"/>
    </row>
    <row r="1250" spans="1:4" s="14" customFormat="1" x14ac:dyDescent="0.25">
      <c r="A1250" s="1"/>
      <c r="B1250" s="1"/>
      <c r="C1250" s="1"/>
      <c r="D1250" s="1"/>
    </row>
    <row r="1251" spans="1:4" s="14" customFormat="1" x14ac:dyDescent="0.25">
      <c r="A1251" s="1"/>
      <c r="B1251" s="1"/>
      <c r="C1251" s="1"/>
      <c r="D1251" s="1"/>
    </row>
    <row r="1252" spans="1:4" s="14" customFormat="1" x14ac:dyDescent="0.25">
      <c r="A1252" s="1"/>
      <c r="B1252" s="1"/>
      <c r="C1252" s="1"/>
      <c r="D1252" s="1"/>
    </row>
    <row r="1253" spans="1:4" s="14" customFormat="1" x14ac:dyDescent="0.25">
      <c r="A1253" s="1"/>
      <c r="B1253" s="1"/>
      <c r="C1253" s="1"/>
      <c r="D1253" s="1"/>
    </row>
    <row r="1254" spans="1:4" s="14" customFormat="1" x14ac:dyDescent="0.25">
      <c r="A1254" s="1"/>
      <c r="B1254" s="1"/>
      <c r="C1254" s="1"/>
      <c r="D1254" s="1"/>
    </row>
    <row r="1255" spans="1:4" s="14" customFormat="1" x14ac:dyDescent="0.25">
      <c r="A1255" s="1"/>
      <c r="B1255" s="1"/>
      <c r="C1255" s="1"/>
      <c r="D1255" s="1"/>
    </row>
    <row r="1256" spans="1:4" s="14" customFormat="1" x14ac:dyDescent="0.25">
      <c r="A1256" s="1"/>
      <c r="B1256" s="1"/>
      <c r="C1256" s="1"/>
      <c r="D1256" s="1"/>
    </row>
    <row r="1257" spans="1:4" s="14" customFormat="1" x14ac:dyDescent="0.25">
      <c r="A1257" s="1"/>
      <c r="B1257" s="1"/>
      <c r="C1257" s="1"/>
      <c r="D1257" s="1"/>
    </row>
    <row r="1258" spans="1:4" s="14" customFormat="1" x14ac:dyDescent="0.25">
      <c r="A1258" s="1"/>
      <c r="B1258" s="1"/>
      <c r="C1258" s="1"/>
      <c r="D1258" s="1"/>
    </row>
    <row r="1259" spans="1:4" s="14" customFormat="1" x14ac:dyDescent="0.25">
      <c r="A1259" s="1"/>
      <c r="B1259" s="1"/>
      <c r="C1259" s="1"/>
      <c r="D1259" s="1"/>
    </row>
    <row r="1260" spans="1:4" s="14" customFormat="1" x14ac:dyDescent="0.25">
      <c r="A1260" s="1"/>
      <c r="B1260" s="1"/>
      <c r="C1260" s="1"/>
      <c r="D1260" s="1"/>
    </row>
    <row r="1261" spans="1:4" s="14" customFormat="1" x14ac:dyDescent="0.25">
      <c r="A1261" s="1"/>
      <c r="B1261" s="1"/>
      <c r="C1261" s="1"/>
      <c r="D1261" s="1"/>
    </row>
    <row r="1262" spans="1:4" s="14" customFormat="1" x14ac:dyDescent="0.25">
      <c r="A1262" s="1"/>
      <c r="B1262" s="1"/>
      <c r="C1262" s="1"/>
      <c r="D1262" s="1"/>
    </row>
    <row r="1263" spans="1:4" s="14" customFormat="1" x14ac:dyDescent="0.25">
      <c r="A1263" s="1"/>
      <c r="B1263" s="1"/>
      <c r="C1263" s="1"/>
      <c r="D1263" s="1"/>
    </row>
    <row r="1264" spans="1:4" s="14" customFormat="1" x14ac:dyDescent="0.25">
      <c r="A1264" s="1"/>
      <c r="B1264" s="1"/>
      <c r="C1264" s="1"/>
      <c r="D1264" s="1"/>
    </row>
    <row r="1265" spans="1:4" s="14" customFormat="1" x14ac:dyDescent="0.25">
      <c r="A1265" s="1"/>
      <c r="B1265" s="1"/>
      <c r="C1265" s="1"/>
      <c r="D1265" s="1"/>
    </row>
    <row r="1266" spans="1:4" s="14" customFormat="1" x14ac:dyDescent="0.25">
      <c r="A1266" s="1"/>
      <c r="B1266" s="1"/>
      <c r="C1266" s="1"/>
      <c r="D1266" s="1"/>
    </row>
    <row r="1267" spans="1:4" s="14" customFormat="1" x14ac:dyDescent="0.25">
      <c r="A1267" s="1"/>
      <c r="B1267" s="1"/>
      <c r="C1267" s="1"/>
      <c r="D1267" s="1"/>
    </row>
    <row r="1268" spans="1:4" s="14" customFormat="1" x14ac:dyDescent="0.25">
      <c r="A1268" s="1"/>
      <c r="B1268" s="1"/>
      <c r="C1268" s="1"/>
      <c r="D1268" s="1"/>
    </row>
    <row r="1269" spans="1:4" s="14" customFormat="1" x14ac:dyDescent="0.25">
      <c r="A1269" s="1"/>
      <c r="B1269" s="1"/>
      <c r="C1269" s="1"/>
      <c r="D1269" s="1"/>
    </row>
    <row r="1270" spans="1:4" s="14" customFormat="1" x14ac:dyDescent="0.25">
      <c r="A1270" s="1"/>
      <c r="B1270" s="1"/>
      <c r="C1270" s="1"/>
      <c r="D1270" s="1"/>
    </row>
    <row r="1271" spans="1:4" s="14" customFormat="1" x14ac:dyDescent="0.25">
      <c r="A1271" s="1"/>
      <c r="B1271" s="1"/>
      <c r="C1271" s="1"/>
      <c r="D1271" s="1"/>
    </row>
    <row r="1272" spans="1:4" s="14" customFormat="1" x14ac:dyDescent="0.25">
      <c r="A1272" s="1"/>
      <c r="B1272" s="1"/>
      <c r="C1272" s="1"/>
      <c r="D1272" s="1"/>
    </row>
    <row r="1273" spans="1:4" s="14" customFormat="1" x14ac:dyDescent="0.25">
      <c r="A1273" s="1"/>
      <c r="B1273" s="1"/>
      <c r="C1273" s="1"/>
      <c r="D1273" s="1"/>
    </row>
    <row r="1274" spans="1:4" s="14" customFormat="1" x14ac:dyDescent="0.25">
      <c r="A1274" s="1"/>
      <c r="B1274" s="1"/>
      <c r="C1274" s="1"/>
      <c r="D1274" s="1"/>
    </row>
    <row r="1275" spans="1:4" s="14" customFormat="1" x14ac:dyDescent="0.25">
      <c r="A1275" s="1"/>
      <c r="B1275" s="1"/>
      <c r="C1275" s="1"/>
      <c r="D1275" s="1"/>
    </row>
    <row r="1276" spans="1:4" s="14" customFormat="1" x14ac:dyDescent="0.25">
      <c r="A1276" s="1"/>
      <c r="B1276" s="1"/>
      <c r="C1276" s="1"/>
      <c r="D1276" s="1"/>
    </row>
    <row r="1277" spans="1:4" s="14" customFormat="1" x14ac:dyDescent="0.25">
      <c r="A1277" s="1"/>
      <c r="B1277" s="1"/>
      <c r="C1277" s="1"/>
      <c r="D1277" s="1"/>
    </row>
    <row r="1278" spans="1:4" s="14" customFormat="1" x14ac:dyDescent="0.25">
      <c r="A1278" s="1"/>
      <c r="B1278" s="1"/>
      <c r="C1278" s="1"/>
      <c r="D1278" s="1"/>
    </row>
    <row r="1279" spans="1:4" s="14" customFormat="1" x14ac:dyDescent="0.25">
      <c r="A1279" s="1"/>
      <c r="B1279" s="1"/>
      <c r="C1279" s="1"/>
      <c r="D1279" s="1"/>
    </row>
    <row r="1280" spans="1:4" s="14" customFormat="1" x14ac:dyDescent="0.25">
      <c r="A1280" s="1"/>
      <c r="B1280" s="1"/>
      <c r="C1280" s="1"/>
      <c r="D1280" s="1"/>
    </row>
    <row r="1281" spans="1:4" s="14" customFormat="1" x14ac:dyDescent="0.25">
      <c r="A1281" s="1"/>
      <c r="B1281" s="1"/>
      <c r="C1281" s="1"/>
      <c r="D1281" s="1"/>
    </row>
    <row r="1282" spans="1:4" s="14" customFormat="1" x14ac:dyDescent="0.25">
      <c r="A1282" s="1"/>
      <c r="B1282" s="1"/>
      <c r="C1282" s="1"/>
      <c r="D1282" s="1"/>
    </row>
    <row r="1283" spans="1:4" s="14" customFormat="1" x14ac:dyDescent="0.25">
      <c r="A1283" s="1"/>
      <c r="B1283" s="1"/>
      <c r="C1283" s="1"/>
      <c r="D1283" s="1"/>
    </row>
    <row r="1284" spans="1:4" s="14" customFormat="1" x14ac:dyDescent="0.25">
      <c r="A1284" s="1"/>
      <c r="B1284" s="1"/>
      <c r="C1284" s="1"/>
      <c r="D1284" s="1"/>
    </row>
    <row r="1285" spans="1:4" s="14" customFormat="1" x14ac:dyDescent="0.25">
      <c r="A1285" s="1"/>
      <c r="B1285" s="1"/>
      <c r="C1285" s="1"/>
      <c r="D1285" s="1"/>
    </row>
    <row r="1286" spans="1:4" s="14" customFormat="1" x14ac:dyDescent="0.25">
      <c r="A1286" s="1"/>
      <c r="B1286" s="1"/>
      <c r="C1286" s="1"/>
      <c r="D1286" s="1"/>
    </row>
    <row r="1287" spans="1:4" s="14" customFormat="1" x14ac:dyDescent="0.25">
      <c r="A1287" s="1"/>
      <c r="B1287" s="1"/>
      <c r="C1287" s="1"/>
      <c r="D1287" s="1"/>
    </row>
    <row r="1288" spans="1:4" s="14" customFormat="1" x14ac:dyDescent="0.25">
      <c r="A1288" s="1"/>
      <c r="B1288" s="1"/>
      <c r="C1288" s="1"/>
      <c r="D1288" s="1"/>
    </row>
    <row r="1289" spans="1:4" s="14" customFormat="1" x14ac:dyDescent="0.25">
      <c r="A1289" s="1"/>
      <c r="B1289" s="1"/>
      <c r="C1289" s="1"/>
      <c r="D1289" s="1"/>
    </row>
    <row r="1290" spans="1:4" s="14" customFormat="1" x14ac:dyDescent="0.25">
      <c r="A1290" s="1"/>
      <c r="B1290" s="1"/>
      <c r="C1290" s="1"/>
      <c r="D1290" s="1"/>
    </row>
    <row r="1291" spans="1:4" s="14" customFormat="1" x14ac:dyDescent="0.25">
      <c r="A1291" s="1"/>
      <c r="B1291" s="1"/>
      <c r="C1291" s="1"/>
      <c r="D1291" s="1"/>
    </row>
    <row r="1292" spans="1:4" s="14" customFormat="1" x14ac:dyDescent="0.25">
      <c r="A1292" s="1"/>
      <c r="B1292" s="1"/>
      <c r="C1292" s="1"/>
      <c r="D1292" s="1"/>
    </row>
    <row r="1293" spans="1:4" s="14" customFormat="1" x14ac:dyDescent="0.25">
      <c r="A1293" s="1"/>
      <c r="B1293" s="1"/>
      <c r="C1293" s="1"/>
      <c r="D1293" s="1"/>
    </row>
    <row r="1294" spans="1:4" s="14" customFormat="1" x14ac:dyDescent="0.25">
      <c r="A1294" s="1"/>
      <c r="B1294" s="1"/>
      <c r="C1294" s="1"/>
      <c r="D1294" s="1"/>
    </row>
    <row r="1295" spans="1:4" s="14" customFormat="1" x14ac:dyDescent="0.25">
      <c r="A1295" s="1"/>
      <c r="B1295" s="1"/>
      <c r="C1295" s="1"/>
      <c r="D1295" s="1"/>
    </row>
    <row r="1296" spans="1:4" s="14" customFormat="1" x14ac:dyDescent="0.25">
      <c r="A1296" s="1"/>
      <c r="B1296" s="1"/>
      <c r="C1296" s="1"/>
      <c r="D1296" s="1"/>
    </row>
    <row r="1297" spans="1:4" s="14" customFormat="1" x14ac:dyDescent="0.25">
      <c r="A1297" s="1"/>
      <c r="B1297" s="1"/>
      <c r="C1297" s="1"/>
      <c r="D1297" s="1"/>
    </row>
    <row r="1298" spans="1:4" s="14" customFormat="1" x14ac:dyDescent="0.25">
      <c r="A1298" s="1"/>
      <c r="B1298" s="1"/>
      <c r="C1298" s="1"/>
      <c r="D1298" s="1"/>
    </row>
    <row r="1299" spans="1:4" s="14" customFormat="1" x14ac:dyDescent="0.25">
      <c r="A1299" s="1"/>
      <c r="B1299" s="1"/>
      <c r="C1299" s="1"/>
      <c r="D1299" s="1"/>
    </row>
    <row r="1300" spans="1:4" s="14" customFormat="1" x14ac:dyDescent="0.25">
      <c r="A1300" s="1"/>
      <c r="B1300" s="1"/>
      <c r="C1300" s="1"/>
      <c r="D1300" s="1"/>
    </row>
    <row r="1301" spans="1:4" s="14" customFormat="1" x14ac:dyDescent="0.25">
      <c r="A1301" s="1"/>
      <c r="B1301" s="1"/>
      <c r="C1301" s="1"/>
      <c r="D1301" s="1"/>
    </row>
    <row r="1302" spans="1:4" s="14" customFormat="1" x14ac:dyDescent="0.25">
      <c r="A1302" s="1"/>
      <c r="B1302" s="1"/>
      <c r="C1302" s="1"/>
      <c r="D1302" s="1"/>
    </row>
    <row r="1303" spans="1:4" s="14" customFormat="1" x14ac:dyDescent="0.25">
      <c r="A1303" s="1"/>
      <c r="B1303" s="1"/>
      <c r="C1303" s="1"/>
      <c r="D1303" s="1"/>
    </row>
    <row r="1304" spans="1:4" s="14" customFormat="1" x14ac:dyDescent="0.25">
      <c r="A1304" s="1"/>
      <c r="B1304" s="1"/>
      <c r="C1304" s="1"/>
      <c r="D1304" s="1"/>
    </row>
    <row r="1305" spans="1:4" s="14" customFormat="1" x14ac:dyDescent="0.25">
      <c r="A1305" s="1"/>
      <c r="B1305" s="1"/>
      <c r="C1305" s="1"/>
      <c r="D1305" s="1"/>
    </row>
    <row r="1306" spans="1:4" s="14" customFormat="1" x14ac:dyDescent="0.25">
      <c r="A1306" s="1"/>
      <c r="B1306" s="1"/>
      <c r="C1306" s="1"/>
      <c r="D1306" s="1"/>
    </row>
    <row r="1307" spans="1:4" s="14" customFormat="1" x14ac:dyDescent="0.25">
      <c r="A1307" s="1"/>
      <c r="B1307" s="1"/>
      <c r="C1307" s="1"/>
      <c r="D1307" s="1"/>
    </row>
    <row r="1308" spans="1:4" s="14" customFormat="1" x14ac:dyDescent="0.25">
      <c r="A1308" s="1"/>
      <c r="B1308" s="1"/>
      <c r="C1308" s="1"/>
      <c r="D1308" s="1"/>
    </row>
    <row r="1309" spans="1:4" s="14" customFormat="1" x14ac:dyDescent="0.25">
      <c r="A1309" s="1"/>
      <c r="B1309" s="1"/>
      <c r="C1309" s="1"/>
      <c r="D1309" s="1"/>
    </row>
    <row r="1310" spans="1:4" s="14" customFormat="1" x14ac:dyDescent="0.25">
      <c r="A1310" s="1"/>
      <c r="B1310" s="1"/>
      <c r="C1310" s="1"/>
      <c r="D1310" s="1"/>
    </row>
    <row r="1311" spans="1:4" s="14" customFormat="1" x14ac:dyDescent="0.25">
      <c r="A1311" s="1"/>
      <c r="B1311" s="1"/>
      <c r="C1311" s="1"/>
      <c r="D1311" s="1"/>
    </row>
    <row r="1312" spans="1:4" s="14" customFormat="1" x14ac:dyDescent="0.25">
      <c r="A1312" s="1"/>
      <c r="B1312" s="1"/>
      <c r="C1312" s="1"/>
      <c r="D1312" s="1"/>
    </row>
    <row r="1313" spans="1:4" s="14" customFormat="1" x14ac:dyDescent="0.25">
      <c r="A1313" s="1"/>
      <c r="B1313" s="1"/>
      <c r="C1313" s="1"/>
      <c r="D1313" s="1"/>
    </row>
    <row r="1314" spans="1:4" s="14" customFormat="1" x14ac:dyDescent="0.25">
      <c r="A1314" s="1"/>
      <c r="B1314" s="1"/>
      <c r="C1314" s="1"/>
      <c r="D1314" s="1"/>
    </row>
    <row r="1315" spans="1:4" s="14" customFormat="1" x14ac:dyDescent="0.25">
      <c r="A1315" s="1"/>
      <c r="B1315" s="1"/>
      <c r="C1315" s="1"/>
      <c r="D1315" s="1"/>
    </row>
    <row r="1316" spans="1:4" s="14" customFormat="1" x14ac:dyDescent="0.25">
      <c r="A1316" s="1"/>
      <c r="B1316" s="1"/>
      <c r="C1316" s="1"/>
      <c r="D1316" s="1"/>
    </row>
    <row r="1317" spans="1:4" s="14" customFormat="1" x14ac:dyDescent="0.25">
      <c r="A1317" s="1"/>
      <c r="B1317" s="1"/>
      <c r="C1317" s="1"/>
      <c r="D1317" s="1"/>
    </row>
    <row r="1318" spans="1:4" s="14" customFormat="1" x14ac:dyDescent="0.25">
      <c r="A1318" s="1"/>
      <c r="B1318" s="1"/>
      <c r="C1318" s="1"/>
      <c r="D1318" s="1"/>
    </row>
    <row r="1319" spans="1:4" s="14" customFormat="1" x14ac:dyDescent="0.25">
      <c r="A1319" s="1"/>
      <c r="B1319" s="1"/>
      <c r="C1319" s="1"/>
      <c r="D1319" s="1"/>
    </row>
    <row r="1320" spans="1:4" s="14" customFormat="1" x14ac:dyDescent="0.25">
      <c r="A1320" s="1"/>
      <c r="B1320" s="1"/>
      <c r="C1320" s="1"/>
      <c r="D1320" s="1"/>
    </row>
    <row r="1321" spans="1:4" s="14" customFormat="1" x14ac:dyDescent="0.25">
      <c r="A1321" s="1"/>
      <c r="B1321" s="1"/>
      <c r="C1321" s="1"/>
      <c r="D1321" s="1"/>
    </row>
    <row r="1322" spans="1:4" s="14" customFormat="1" x14ac:dyDescent="0.25">
      <c r="A1322" s="1"/>
      <c r="B1322" s="1"/>
      <c r="C1322" s="1"/>
      <c r="D1322" s="1"/>
    </row>
    <row r="1323" spans="1:4" s="14" customFormat="1" x14ac:dyDescent="0.25">
      <c r="A1323" s="1"/>
      <c r="B1323" s="1"/>
      <c r="C1323" s="1"/>
      <c r="D1323" s="1"/>
    </row>
    <row r="1324" spans="1:4" s="14" customFormat="1" x14ac:dyDescent="0.25">
      <c r="A1324" s="1"/>
      <c r="B1324" s="1"/>
      <c r="C1324" s="1"/>
      <c r="D1324" s="1"/>
    </row>
    <row r="1325" spans="1:4" s="14" customFormat="1" x14ac:dyDescent="0.25">
      <c r="A1325" s="1"/>
      <c r="B1325" s="1"/>
      <c r="C1325" s="1"/>
      <c r="D1325" s="1"/>
    </row>
    <row r="1326" spans="1:4" s="14" customFormat="1" x14ac:dyDescent="0.25">
      <c r="A1326" s="1"/>
      <c r="B1326" s="1"/>
      <c r="C1326" s="1"/>
      <c r="D1326" s="1"/>
    </row>
    <row r="1327" spans="1:4" s="14" customFormat="1" x14ac:dyDescent="0.25">
      <c r="A1327" s="1"/>
      <c r="B1327" s="1"/>
      <c r="C1327" s="1"/>
      <c r="D1327" s="1"/>
    </row>
    <row r="1328" spans="1:4" s="14" customFormat="1" x14ac:dyDescent="0.25">
      <c r="A1328" s="1"/>
      <c r="B1328" s="1"/>
      <c r="C1328" s="1"/>
      <c r="D1328" s="1"/>
    </row>
  </sheetData>
  <protectedRanges>
    <protectedRange sqref="M3:M4 P2:R4 J23:R29 J14:R17 J35:R35" name="Rango1"/>
  </protectedRanges>
  <mergeCells count="78">
    <mergeCell ref="G5:J5"/>
    <mergeCell ref="C6:D6"/>
    <mergeCell ref="F6:S6"/>
    <mergeCell ref="C8:D8"/>
    <mergeCell ref="F8:S8"/>
    <mergeCell ref="F2:I4"/>
    <mergeCell ref="J2:J4"/>
    <mergeCell ref="K2:L2"/>
    <mergeCell ref="R2:R4"/>
    <mergeCell ref="K3:L3"/>
    <mergeCell ref="K4:L4"/>
    <mergeCell ref="F10:T10"/>
    <mergeCell ref="C12:C18"/>
    <mergeCell ref="D12:D18"/>
    <mergeCell ref="G13:I13"/>
    <mergeCell ref="L13:M13"/>
    <mergeCell ref="N13:O13"/>
    <mergeCell ref="P13:R13"/>
    <mergeCell ref="L14:M14"/>
    <mergeCell ref="N14:O14"/>
    <mergeCell ref="P14:R14"/>
    <mergeCell ref="S14:S17"/>
    <mergeCell ref="L15:M15"/>
    <mergeCell ref="N15:O15"/>
    <mergeCell ref="P15:R15"/>
    <mergeCell ref="L17:M17"/>
    <mergeCell ref="N17:O17"/>
    <mergeCell ref="C20:C30"/>
    <mergeCell ref="D20:D30"/>
    <mergeCell ref="G21:I21"/>
    <mergeCell ref="L21:M21"/>
    <mergeCell ref="N21:O21"/>
    <mergeCell ref="L25:M25"/>
    <mergeCell ref="N25:O25"/>
    <mergeCell ref="G25:I25"/>
    <mergeCell ref="G26:I26"/>
    <mergeCell ref="G27:I27"/>
    <mergeCell ref="G29:I29"/>
    <mergeCell ref="C33:C36"/>
    <mergeCell ref="D33:D36"/>
    <mergeCell ref="G34:I34"/>
    <mergeCell ref="L34:M34"/>
    <mergeCell ref="S23:S29"/>
    <mergeCell ref="L23:M23"/>
    <mergeCell ref="N23:O23"/>
    <mergeCell ref="P23:R23"/>
    <mergeCell ref="L26:M26"/>
    <mergeCell ref="N26:O26"/>
    <mergeCell ref="P26:R26"/>
    <mergeCell ref="L29:M29"/>
    <mergeCell ref="N29:O29"/>
    <mergeCell ref="P29:R29"/>
    <mergeCell ref="L24:M24"/>
    <mergeCell ref="N24:O24"/>
    <mergeCell ref="P34:R34"/>
    <mergeCell ref="L35:M35"/>
    <mergeCell ref="N35:O35"/>
    <mergeCell ref="P35:R35"/>
    <mergeCell ref="N34:O34"/>
    <mergeCell ref="G14:I14"/>
    <mergeCell ref="G15:I15"/>
    <mergeCell ref="G17:I17"/>
    <mergeCell ref="G23:I23"/>
    <mergeCell ref="G24:I24"/>
    <mergeCell ref="G35:I35"/>
    <mergeCell ref="G16:I16"/>
    <mergeCell ref="G22:I22"/>
    <mergeCell ref="L16:M16"/>
    <mergeCell ref="N16:O16"/>
    <mergeCell ref="P16:R16"/>
    <mergeCell ref="L22:M22"/>
    <mergeCell ref="N22:O22"/>
    <mergeCell ref="P22:R22"/>
    <mergeCell ref="G28:I28"/>
    <mergeCell ref="P17:R17"/>
    <mergeCell ref="P21:R21"/>
    <mergeCell ref="P24:R24"/>
    <mergeCell ref="P25:R25"/>
  </mergeCells>
  <conditionalFormatting sqref="S14 S23">
    <cfRule type="cellIs" dxfId="91" priority="13" operator="between">
      <formula>0.851</formula>
      <formula>100</formula>
    </cfRule>
    <cfRule type="cellIs" dxfId="90" priority="14" operator="between">
      <formula>0.501</formula>
      <formula>0.85</formula>
    </cfRule>
    <cfRule type="cellIs" dxfId="89" priority="15" operator="between">
      <formula>0.351</formula>
      <formula>0.5</formula>
    </cfRule>
    <cfRule type="cellIs" dxfId="88" priority="16" operator="between">
      <formula>0</formula>
      <formula>0.35</formula>
    </cfRule>
  </conditionalFormatting>
  <conditionalFormatting sqref="S35">
    <cfRule type="cellIs" dxfId="87" priority="1" operator="between">
      <formula>0.851</formula>
      <formula>100</formula>
    </cfRule>
    <cfRule type="cellIs" dxfId="86" priority="2" operator="between">
      <formula>0.501</formula>
      <formula>0.85</formula>
    </cfRule>
    <cfRule type="cellIs" dxfId="85" priority="3" operator="between">
      <formula>0.351</formula>
      <formula>0.5</formula>
    </cfRule>
    <cfRule type="cellIs" dxfId="84" priority="4" operator="between">
      <formula>0</formula>
      <formula>0.35</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A6AE-336E-4B43-BE85-2E5082C6A78B}">
  <dimension ref="B1:U17"/>
  <sheetViews>
    <sheetView showGridLines="0" zoomScaleNormal="100" workbookViewId="0">
      <selection activeCell="U8" sqref="U8"/>
    </sheetView>
  </sheetViews>
  <sheetFormatPr baseColWidth="10" defaultColWidth="11.42578125" defaultRowHeight="15" x14ac:dyDescent="0.25"/>
  <cols>
    <col min="1" max="1" width="2.42578125" style="43" customWidth="1"/>
    <col min="2" max="2" width="35" style="61" customWidth="1"/>
    <col min="3" max="5" width="29.140625" style="61" customWidth="1"/>
    <col min="6" max="6" width="38.28515625" style="61" customWidth="1"/>
    <col min="7" max="21" width="29.140625" style="61" customWidth="1"/>
    <col min="22" max="16384" width="11.42578125" style="43"/>
  </cols>
  <sheetData>
    <row r="1" spans="2:21" ht="19.5" customHeight="1" x14ac:dyDescent="0.25"/>
    <row r="2" spans="2:21" x14ac:dyDescent="0.25">
      <c r="B2" s="41"/>
      <c r="C2" s="204" t="s">
        <v>218</v>
      </c>
      <c r="D2" s="204"/>
      <c r="E2" s="204"/>
      <c r="F2" s="41" t="s">
        <v>207</v>
      </c>
      <c r="G2" s="205" t="s">
        <v>240</v>
      </c>
      <c r="H2" s="205"/>
      <c r="I2" s="205"/>
      <c r="J2" s="43"/>
      <c r="K2" s="44" t="s">
        <v>1</v>
      </c>
      <c r="L2" s="206"/>
      <c r="M2" s="206"/>
      <c r="N2" s="206"/>
      <c r="O2" s="43"/>
      <c r="P2" s="43"/>
      <c r="Q2" s="43"/>
      <c r="R2" s="43"/>
      <c r="S2" s="43"/>
      <c r="T2" s="207" t="s">
        <v>2</v>
      </c>
      <c r="U2" s="208"/>
    </row>
    <row r="3" spans="2:21" x14ac:dyDescent="0.25">
      <c r="B3" s="41"/>
      <c r="C3" s="204"/>
      <c r="D3" s="204"/>
      <c r="E3" s="204"/>
      <c r="F3" s="44" t="s">
        <v>3</v>
      </c>
      <c r="G3" s="213"/>
      <c r="H3" s="213"/>
      <c r="I3" s="213"/>
      <c r="J3" s="43"/>
      <c r="K3" s="42" t="s">
        <v>4</v>
      </c>
      <c r="L3" s="214"/>
      <c r="M3" s="214"/>
      <c r="N3" s="214"/>
      <c r="O3" s="43"/>
      <c r="P3" s="43"/>
      <c r="Q3" s="43"/>
      <c r="R3" s="43"/>
      <c r="S3" s="43"/>
      <c r="T3" s="209"/>
      <c r="U3" s="210"/>
    </row>
    <row r="4" spans="2:21" x14ac:dyDescent="0.25">
      <c r="B4" s="41"/>
      <c r="C4" s="204"/>
      <c r="D4" s="204"/>
      <c r="E4" s="204"/>
      <c r="F4" s="41" t="s">
        <v>5</v>
      </c>
      <c r="G4" s="213"/>
      <c r="H4" s="213"/>
      <c r="I4" s="213"/>
      <c r="J4" s="43"/>
      <c r="K4" s="42" t="s">
        <v>6</v>
      </c>
      <c r="L4" s="215"/>
      <c r="M4" s="215"/>
      <c r="N4" s="215"/>
      <c r="O4" s="43"/>
      <c r="P4" s="43"/>
      <c r="Q4" s="43"/>
      <c r="R4" s="43"/>
      <c r="S4" s="43"/>
      <c r="T4" s="211"/>
      <c r="U4" s="212"/>
    </row>
    <row r="5" spans="2:21" ht="17.25" customHeight="1" x14ac:dyDescent="0.25">
      <c r="B5" s="50"/>
      <c r="C5" s="50"/>
      <c r="D5" s="50"/>
      <c r="E5" s="50"/>
      <c r="F5" s="43"/>
      <c r="G5" s="43"/>
      <c r="H5" s="43"/>
      <c r="I5" s="43"/>
      <c r="J5" s="43"/>
      <c r="K5" s="43"/>
      <c r="L5" s="43"/>
      <c r="M5" s="43"/>
      <c r="N5" s="43"/>
      <c r="O5" s="43"/>
      <c r="P5" s="43"/>
      <c r="Q5" s="43"/>
      <c r="R5" s="43"/>
      <c r="S5" s="43"/>
      <c r="T5" s="43"/>
      <c r="U5" s="43"/>
    </row>
    <row r="6" spans="2:21" ht="42" customHeight="1" x14ac:dyDescent="0.25">
      <c r="B6" s="203" t="s">
        <v>243</v>
      </c>
      <c r="C6" s="203"/>
      <c r="D6" s="203"/>
      <c r="E6" s="203"/>
      <c r="F6" s="203"/>
      <c r="G6" s="203"/>
      <c r="H6" s="203"/>
      <c r="I6" s="203"/>
      <c r="J6" s="203"/>
      <c r="K6" s="203"/>
      <c r="L6" s="203"/>
      <c r="M6" s="203"/>
      <c r="N6" s="203"/>
      <c r="O6" s="203"/>
      <c r="P6" s="203"/>
      <c r="Q6" s="203"/>
      <c r="R6" s="203"/>
      <c r="S6" s="203"/>
      <c r="T6" s="203"/>
      <c r="U6" s="203"/>
    </row>
    <row r="7" spans="2:21" ht="15" customHeight="1" x14ac:dyDescent="0.25">
      <c r="B7" s="202" t="s">
        <v>208</v>
      </c>
      <c r="C7" s="202"/>
      <c r="D7" s="202"/>
      <c r="E7" s="202"/>
      <c r="F7" s="202"/>
      <c r="G7" s="202"/>
      <c r="H7" s="202"/>
      <c r="I7" s="202"/>
      <c r="J7" s="202"/>
      <c r="K7" s="202"/>
      <c r="L7" s="202"/>
      <c r="M7" s="202"/>
      <c r="N7" s="202"/>
      <c r="O7" s="202"/>
      <c r="P7" s="202"/>
      <c r="Q7" s="202"/>
      <c r="R7" s="202"/>
      <c r="S7" s="202"/>
      <c r="T7" s="202"/>
      <c r="U7" s="202"/>
    </row>
    <row r="8" spans="2:21" s="54" customFormat="1" ht="47.25" customHeight="1" x14ac:dyDescent="0.25">
      <c r="B8" s="117" t="s">
        <v>28</v>
      </c>
      <c r="C8" s="117" t="s">
        <v>15</v>
      </c>
      <c r="D8" s="117" t="s">
        <v>16</v>
      </c>
      <c r="E8" s="118" t="s">
        <v>220</v>
      </c>
      <c r="F8" s="118" t="s">
        <v>221</v>
      </c>
      <c r="G8" s="118" t="s">
        <v>29</v>
      </c>
      <c r="H8" s="118" t="s">
        <v>30</v>
      </c>
      <c r="I8" s="118" t="s">
        <v>31</v>
      </c>
      <c r="J8" s="118" t="s">
        <v>32</v>
      </c>
      <c r="K8" s="118" t="s">
        <v>33</v>
      </c>
      <c r="L8" s="118" t="s">
        <v>34</v>
      </c>
      <c r="M8" s="118" t="s">
        <v>35</v>
      </c>
      <c r="N8" s="118" t="s">
        <v>36</v>
      </c>
      <c r="O8" s="118" t="s">
        <v>37</v>
      </c>
      <c r="P8" s="118" t="s">
        <v>38</v>
      </c>
      <c r="Q8" s="118" t="s">
        <v>39</v>
      </c>
      <c r="R8" s="118" t="s">
        <v>40</v>
      </c>
      <c r="S8" s="118" t="s">
        <v>244</v>
      </c>
      <c r="T8" s="118" t="s">
        <v>41</v>
      </c>
      <c r="U8" s="118" t="s">
        <v>41</v>
      </c>
    </row>
    <row r="9" spans="2:21" ht="24.95" customHeight="1" x14ac:dyDescent="0.25">
      <c r="B9" s="55"/>
      <c r="C9" s="55"/>
      <c r="D9" s="55"/>
      <c r="E9" s="56"/>
      <c r="F9" s="57"/>
      <c r="G9" s="57"/>
      <c r="H9" s="57"/>
      <c r="I9" s="57"/>
      <c r="J9" s="57"/>
      <c r="K9" s="57"/>
      <c r="L9" s="57"/>
      <c r="M9" s="57"/>
      <c r="N9" s="57"/>
      <c r="O9" s="57"/>
      <c r="P9" s="57"/>
      <c r="Q9" s="57"/>
      <c r="R9" s="57"/>
      <c r="S9" s="57"/>
      <c r="T9" s="57"/>
      <c r="U9" s="57"/>
    </row>
    <row r="10" spans="2:21" ht="24.95" customHeight="1" x14ac:dyDescent="0.25">
      <c r="B10" s="58"/>
      <c r="C10" s="58"/>
      <c r="D10" s="58"/>
      <c r="E10" s="59"/>
      <c r="F10" s="60"/>
      <c r="G10" s="60"/>
      <c r="H10" s="60"/>
      <c r="I10" s="60"/>
      <c r="J10" s="60"/>
      <c r="K10" s="60"/>
      <c r="L10" s="60"/>
      <c r="M10" s="60"/>
      <c r="N10" s="60"/>
      <c r="O10" s="60"/>
      <c r="P10" s="60"/>
      <c r="Q10" s="60"/>
      <c r="R10" s="60"/>
      <c r="S10" s="60"/>
      <c r="T10" s="60"/>
      <c r="U10" s="60"/>
    </row>
    <row r="11" spans="2:21" ht="24.95" customHeight="1" x14ac:dyDescent="0.25">
      <c r="B11" s="58"/>
      <c r="C11" s="58"/>
      <c r="D11" s="58"/>
      <c r="E11" s="59"/>
      <c r="F11" s="60"/>
      <c r="G11" s="60"/>
      <c r="H11" s="60"/>
      <c r="I11" s="60"/>
      <c r="J11" s="60"/>
      <c r="K11" s="60"/>
      <c r="L11" s="60"/>
      <c r="M11" s="60"/>
      <c r="N11" s="60"/>
      <c r="O11" s="60"/>
      <c r="P11" s="60"/>
      <c r="Q11" s="60"/>
      <c r="R11" s="60"/>
      <c r="S11" s="60"/>
      <c r="T11" s="60"/>
      <c r="U11" s="60"/>
    </row>
    <row r="12" spans="2:21" ht="24.95" customHeight="1" x14ac:dyDescent="0.25">
      <c r="B12" s="58"/>
      <c r="C12" s="58"/>
      <c r="D12" s="58"/>
      <c r="E12" s="59"/>
      <c r="F12" s="60"/>
      <c r="G12" s="60"/>
      <c r="H12" s="60"/>
      <c r="I12" s="60"/>
      <c r="J12" s="60"/>
      <c r="K12" s="60"/>
      <c r="L12" s="60"/>
      <c r="M12" s="60"/>
      <c r="N12" s="60"/>
      <c r="O12" s="60"/>
      <c r="P12" s="60"/>
      <c r="Q12" s="60"/>
      <c r="R12" s="60"/>
      <c r="S12" s="60"/>
      <c r="T12" s="60"/>
      <c r="U12" s="60"/>
    </row>
    <row r="13" spans="2:21" ht="24.95" customHeight="1" x14ac:dyDescent="0.25">
      <c r="B13" s="58"/>
      <c r="C13" s="58"/>
      <c r="D13" s="58"/>
      <c r="E13" s="59"/>
      <c r="F13" s="60"/>
      <c r="G13" s="60"/>
      <c r="H13" s="60"/>
      <c r="I13" s="60"/>
      <c r="J13" s="60"/>
      <c r="K13" s="60"/>
      <c r="L13" s="60"/>
      <c r="M13" s="60"/>
      <c r="N13" s="60"/>
      <c r="O13" s="60"/>
      <c r="P13" s="60"/>
      <c r="Q13" s="60"/>
      <c r="R13" s="60"/>
      <c r="S13" s="60"/>
      <c r="T13" s="60"/>
      <c r="U13" s="60"/>
    </row>
    <row r="14" spans="2:21" ht="24.95" customHeight="1" x14ac:dyDescent="0.25">
      <c r="B14" s="58"/>
      <c r="C14" s="58"/>
      <c r="D14" s="58"/>
      <c r="E14" s="59"/>
      <c r="F14" s="60"/>
      <c r="G14" s="60"/>
      <c r="H14" s="60"/>
      <c r="I14" s="60"/>
      <c r="J14" s="60"/>
      <c r="K14" s="60"/>
      <c r="L14" s="60"/>
      <c r="M14" s="60"/>
      <c r="N14" s="60"/>
      <c r="O14" s="60"/>
      <c r="P14" s="60"/>
      <c r="Q14" s="60"/>
      <c r="R14" s="60"/>
      <c r="S14" s="60"/>
      <c r="T14" s="60"/>
      <c r="U14" s="60"/>
    </row>
    <row r="15" spans="2:21" ht="24.95" customHeight="1" x14ac:dyDescent="0.25">
      <c r="B15" s="58"/>
      <c r="C15" s="58"/>
      <c r="D15" s="58"/>
      <c r="E15" s="59"/>
      <c r="F15" s="60"/>
      <c r="G15" s="60"/>
      <c r="H15" s="60"/>
      <c r="I15" s="60"/>
      <c r="J15" s="60"/>
      <c r="K15" s="60"/>
      <c r="L15" s="60"/>
      <c r="M15" s="60"/>
      <c r="N15" s="60"/>
      <c r="O15" s="60"/>
      <c r="P15" s="60"/>
      <c r="Q15" s="60"/>
      <c r="R15" s="60"/>
      <c r="S15" s="60"/>
      <c r="T15" s="60"/>
      <c r="U15" s="60"/>
    </row>
    <row r="16" spans="2:21" ht="24.95" customHeight="1" x14ac:dyDescent="0.25">
      <c r="B16" s="58"/>
      <c r="C16" s="58"/>
      <c r="D16" s="58"/>
      <c r="E16" s="59"/>
      <c r="F16" s="60"/>
      <c r="G16" s="60"/>
      <c r="H16" s="60"/>
      <c r="I16" s="60"/>
      <c r="J16" s="60"/>
      <c r="K16" s="60"/>
      <c r="L16" s="60"/>
      <c r="M16" s="60"/>
      <c r="N16" s="60"/>
      <c r="O16" s="60"/>
      <c r="P16" s="60"/>
      <c r="Q16" s="60"/>
      <c r="R16" s="60"/>
      <c r="S16" s="60"/>
      <c r="T16" s="60"/>
      <c r="U16" s="60"/>
    </row>
    <row r="17" spans="2:21" ht="24.95" customHeight="1" x14ac:dyDescent="0.25">
      <c r="B17" s="58"/>
      <c r="C17" s="58"/>
      <c r="D17" s="58"/>
      <c r="E17" s="59"/>
      <c r="F17" s="60"/>
      <c r="G17" s="60"/>
      <c r="H17" s="60"/>
      <c r="I17" s="60"/>
      <c r="J17" s="60"/>
      <c r="K17" s="60"/>
      <c r="L17" s="60"/>
      <c r="M17" s="60"/>
      <c r="N17" s="60"/>
      <c r="O17" s="60"/>
      <c r="P17" s="60"/>
      <c r="Q17" s="60"/>
      <c r="R17" s="60"/>
      <c r="S17" s="60"/>
      <c r="T17" s="60"/>
      <c r="U17" s="60"/>
    </row>
  </sheetData>
  <mergeCells count="10">
    <mergeCell ref="B7:U7"/>
    <mergeCell ref="B6:U6"/>
    <mergeCell ref="C2:E4"/>
    <mergeCell ref="G2:I2"/>
    <mergeCell ref="L2:N2"/>
    <mergeCell ref="T2:U4"/>
    <mergeCell ref="G3:I3"/>
    <mergeCell ref="L3:N3"/>
    <mergeCell ref="G4:I4"/>
    <mergeCell ref="L4:N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A6E1E-219B-40D9-87CF-1900031DD387}">
  <dimension ref="A2:U1305"/>
  <sheetViews>
    <sheetView showGridLines="0" topLeftCell="A16" zoomScaleNormal="100" workbookViewId="0">
      <selection activeCell="J36" sqref="J36"/>
    </sheetView>
  </sheetViews>
  <sheetFormatPr baseColWidth="10" defaultColWidth="11.42578125" defaultRowHeight="15.75" x14ac:dyDescent="0.25"/>
  <cols>
    <col min="1" max="2" width="1.5703125" style="1" customWidth="1"/>
    <col min="3" max="3" width="9.85546875" style="1" bestFit="1" customWidth="1"/>
    <col min="4" max="4" width="25.140625" style="1" customWidth="1"/>
    <col min="5" max="5" width="1.140625" style="1" customWidth="1"/>
    <col min="6" max="6" width="1.85546875" style="1" customWidth="1"/>
    <col min="7" max="7" width="19.5703125" style="1" customWidth="1"/>
    <col min="8" max="8" width="30.28515625" style="1" customWidth="1"/>
    <col min="9" max="9" width="23.42578125" style="1" customWidth="1"/>
    <col min="10" max="10" width="17.140625" style="1" customWidth="1"/>
    <col min="11" max="11" width="19.42578125" style="1" customWidth="1"/>
    <col min="12" max="12" width="11.42578125" style="14"/>
    <col min="13" max="13" width="44.7109375" style="14" customWidth="1"/>
    <col min="14" max="14" width="6.7109375" style="14" customWidth="1"/>
    <col min="15" max="15" width="35.5703125" style="14" customWidth="1"/>
    <col min="16" max="16" width="43.140625" style="14" customWidth="1"/>
    <col min="17" max="17" width="3.5703125" style="14" customWidth="1"/>
    <col min="18" max="18" width="19.42578125" style="14" customWidth="1"/>
    <col min="19" max="19" width="16.85546875" style="14" hidden="1" customWidth="1"/>
    <col min="20" max="20" width="1.7109375" style="14" customWidth="1"/>
    <col min="21" max="21" width="11.42578125" style="14"/>
    <col min="22" max="16384" width="11.42578125" style="1"/>
  </cols>
  <sheetData>
    <row r="2" spans="3:21" ht="25.5" customHeight="1" x14ac:dyDescent="0.25">
      <c r="F2" s="159" t="s">
        <v>209</v>
      </c>
      <c r="G2" s="159"/>
      <c r="H2" s="159"/>
      <c r="I2" s="159"/>
      <c r="J2" s="128" t="s">
        <v>0</v>
      </c>
      <c r="K2" s="129" t="s">
        <v>207</v>
      </c>
      <c r="L2" s="129"/>
      <c r="M2" s="2" t="s">
        <v>240</v>
      </c>
      <c r="N2" s="3"/>
      <c r="O2" s="4" t="s">
        <v>1</v>
      </c>
      <c r="P2" s="5"/>
      <c r="Q2" s="6"/>
      <c r="R2" s="130" t="s">
        <v>2</v>
      </c>
      <c r="S2" s="7"/>
      <c r="T2" s="7"/>
      <c r="U2" s="8"/>
    </row>
    <row r="3" spans="3:21" ht="25.5" customHeight="1" x14ac:dyDescent="0.25">
      <c r="F3" s="159"/>
      <c r="G3" s="159"/>
      <c r="H3" s="159"/>
      <c r="I3" s="159"/>
      <c r="J3" s="128"/>
      <c r="K3" s="133" t="s">
        <v>3</v>
      </c>
      <c r="L3" s="133"/>
      <c r="M3" s="10"/>
      <c r="N3" s="3"/>
      <c r="O3" s="9" t="s">
        <v>4</v>
      </c>
      <c r="P3" s="11"/>
      <c r="Q3" s="6"/>
      <c r="R3" s="131"/>
      <c r="S3" s="7"/>
      <c r="T3" s="7"/>
      <c r="U3" s="8"/>
    </row>
    <row r="4" spans="3:21" ht="25.5" customHeight="1" x14ac:dyDescent="0.25">
      <c r="F4" s="159"/>
      <c r="G4" s="159"/>
      <c r="H4" s="159"/>
      <c r="I4" s="159"/>
      <c r="J4" s="128"/>
      <c r="K4" s="129" t="s">
        <v>5</v>
      </c>
      <c r="L4" s="129"/>
      <c r="M4" s="10"/>
      <c r="N4" s="3"/>
      <c r="O4" s="9" t="s">
        <v>6</v>
      </c>
      <c r="P4" s="10"/>
      <c r="Q4" s="12"/>
      <c r="R4" s="132"/>
      <c r="S4" s="13"/>
      <c r="T4" s="1"/>
    </row>
    <row r="5" spans="3:21" x14ac:dyDescent="0.25">
      <c r="G5" s="129"/>
      <c r="H5" s="129"/>
      <c r="I5" s="129"/>
      <c r="J5" s="129"/>
    </row>
    <row r="6" spans="3:21" s="16" customFormat="1" ht="24.75" customHeight="1" x14ac:dyDescent="0.25">
      <c r="C6" s="154" t="s">
        <v>7</v>
      </c>
      <c r="D6" s="154"/>
      <c r="E6" s="15"/>
      <c r="F6" s="155" t="s">
        <v>163</v>
      </c>
      <c r="G6" s="156"/>
      <c r="H6" s="156"/>
      <c r="I6" s="156"/>
      <c r="J6" s="156"/>
      <c r="K6" s="156"/>
      <c r="L6" s="156"/>
      <c r="M6" s="156"/>
      <c r="N6" s="156"/>
      <c r="O6" s="156"/>
      <c r="P6" s="156"/>
      <c r="Q6" s="156"/>
      <c r="R6" s="156"/>
      <c r="S6" s="157"/>
    </row>
    <row r="7" spans="3:21" s="16" customFormat="1" ht="5.25" customHeight="1" x14ac:dyDescent="0.25">
      <c r="C7" s="1"/>
      <c r="D7" s="1"/>
      <c r="E7" s="1"/>
      <c r="F7" s="1"/>
      <c r="G7" s="1"/>
      <c r="H7" s="1"/>
      <c r="I7" s="1"/>
      <c r="J7" s="1"/>
      <c r="K7" s="1"/>
      <c r="L7" s="1"/>
      <c r="M7" s="1"/>
      <c r="N7" s="1"/>
      <c r="O7" s="1"/>
      <c r="P7" s="15"/>
      <c r="Q7" s="15"/>
      <c r="R7" s="15"/>
      <c r="S7" s="15"/>
    </row>
    <row r="8" spans="3:21" s="16" customFormat="1" ht="33.75" customHeight="1" x14ac:dyDescent="0.25">
      <c r="C8" s="158" t="s">
        <v>8</v>
      </c>
      <c r="D8" s="158"/>
      <c r="E8" s="17"/>
      <c r="F8" s="135" t="s">
        <v>42</v>
      </c>
      <c r="G8" s="136"/>
      <c r="H8" s="136"/>
      <c r="I8" s="136"/>
      <c r="J8" s="136"/>
      <c r="K8" s="136"/>
      <c r="L8" s="136"/>
      <c r="M8" s="136"/>
      <c r="N8" s="136"/>
      <c r="O8" s="136"/>
      <c r="P8" s="136"/>
      <c r="Q8" s="136"/>
      <c r="R8" s="136"/>
      <c r="S8" s="137"/>
    </row>
    <row r="9" spans="3:21" s="16" customFormat="1" ht="12.75" customHeight="1" x14ac:dyDescent="0.25">
      <c r="E9" s="18"/>
      <c r="F9" s="18"/>
      <c r="G9" s="18"/>
      <c r="H9" s="19"/>
      <c r="I9" s="19"/>
      <c r="J9" s="19"/>
      <c r="K9" s="19"/>
      <c r="L9" s="19"/>
      <c r="M9" s="19"/>
      <c r="N9" s="19"/>
      <c r="O9" s="19"/>
      <c r="P9" s="19"/>
      <c r="Q9" s="19"/>
      <c r="R9" s="19"/>
      <c r="S9" s="19"/>
    </row>
    <row r="10" spans="3:21" s="16" customFormat="1" ht="23.25" customHeight="1" x14ac:dyDescent="0.25">
      <c r="C10" s="114" t="s">
        <v>257</v>
      </c>
      <c r="D10" s="20" t="s">
        <v>10</v>
      </c>
      <c r="E10" s="21"/>
      <c r="F10" s="138" t="s">
        <v>251</v>
      </c>
      <c r="G10" s="138"/>
      <c r="H10" s="138"/>
      <c r="I10" s="138"/>
      <c r="J10" s="138"/>
      <c r="K10" s="138"/>
      <c r="L10" s="138"/>
      <c r="M10" s="138"/>
      <c r="N10" s="138"/>
      <c r="O10" s="138"/>
      <c r="P10" s="138"/>
      <c r="Q10" s="138"/>
      <c r="R10" s="138"/>
      <c r="S10" s="138"/>
      <c r="T10" s="138"/>
    </row>
    <row r="11" spans="3:21" s="16" customFormat="1" ht="11.25" customHeight="1" thickBot="1" x14ac:dyDescent="0.3">
      <c r="C11" s="1"/>
      <c r="D11" s="1"/>
      <c r="E11" s="1"/>
      <c r="F11" s="1"/>
      <c r="G11" s="1"/>
      <c r="H11" s="1"/>
      <c r="I11" s="1"/>
      <c r="J11" s="1"/>
      <c r="K11" s="1"/>
      <c r="L11" s="1"/>
      <c r="M11" s="1"/>
      <c r="N11" s="1"/>
      <c r="O11" s="1"/>
      <c r="P11" s="1"/>
      <c r="Q11" s="1"/>
      <c r="R11" s="1"/>
      <c r="S11" s="1"/>
      <c r="T11" s="21"/>
      <c r="U11" s="19"/>
    </row>
    <row r="12" spans="3:21" s="16" customFormat="1" ht="12" customHeight="1" x14ac:dyDescent="0.25">
      <c r="C12" s="173">
        <v>1</v>
      </c>
      <c r="D12" s="161" t="s">
        <v>164</v>
      </c>
      <c r="E12" s="1"/>
      <c r="F12" s="87"/>
      <c r="G12" s="88"/>
      <c r="H12" s="88"/>
      <c r="I12" s="88"/>
      <c r="J12" s="88"/>
      <c r="K12" s="88"/>
      <c r="L12" s="88"/>
      <c r="M12" s="88"/>
      <c r="N12" s="88"/>
      <c r="O12" s="88"/>
      <c r="P12" s="88"/>
      <c r="Q12" s="88"/>
      <c r="R12" s="88"/>
      <c r="S12" s="88"/>
      <c r="T12" s="89"/>
    </row>
    <row r="13" spans="3:21" s="16" customFormat="1" ht="33" customHeight="1" x14ac:dyDescent="0.25">
      <c r="C13" s="173"/>
      <c r="D13" s="161"/>
      <c r="E13" s="1"/>
      <c r="F13" s="90"/>
      <c r="G13" s="144" t="s">
        <v>11</v>
      </c>
      <c r="H13" s="145"/>
      <c r="I13" s="145"/>
      <c r="J13" s="115" t="s">
        <v>252</v>
      </c>
      <c r="K13" s="26" t="s">
        <v>253</v>
      </c>
      <c r="L13" s="146" t="s">
        <v>254</v>
      </c>
      <c r="M13" s="147"/>
      <c r="N13" s="146" t="s">
        <v>255</v>
      </c>
      <c r="O13" s="148"/>
      <c r="P13" s="165" t="s">
        <v>256</v>
      </c>
      <c r="Q13" s="174"/>
      <c r="R13" s="175"/>
      <c r="S13" s="26" t="s">
        <v>12</v>
      </c>
      <c r="T13" s="91"/>
    </row>
    <row r="14" spans="3:21" s="16" customFormat="1" ht="63.75" customHeight="1" x14ac:dyDescent="0.25">
      <c r="C14" s="173"/>
      <c r="D14" s="161"/>
      <c r="E14" s="1"/>
      <c r="F14" s="90"/>
      <c r="G14" s="135" t="s">
        <v>43</v>
      </c>
      <c r="H14" s="136"/>
      <c r="I14" s="137"/>
      <c r="J14" s="28"/>
      <c r="K14" s="28"/>
      <c r="L14" s="171"/>
      <c r="M14" s="172"/>
      <c r="N14" s="141"/>
      <c r="O14" s="143"/>
      <c r="P14" s="150"/>
      <c r="Q14" s="150"/>
      <c r="R14" s="150"/>
      <c r="S14" s="140"/>
      <c r="T14" s="91"/>
    </row>
    <row r="15" spans="3:21" s="16" customFormat="1" ht="84.75" customHeight="1" x14ac:dyDescent="0.25">
      <c r="C15" s="173"/>
      <c r="D15" s="161"/>
      <c r="E15" s="1"/>
      <c r="F15" s="90"/>
      <c r="G15" s="135" t="s">
        <v>44</v>
      </c>
      <c r="H15" s="136"/>
      <c r="I15" s="137"/>
      <c r="J15" s="28"/>
      <c r="K15" s="28"/>
      <c r="L15" s="171"/>
      <c r="M15" s="172"/>
      <c r="N15" s="141"/>
      <c r="O15" s="143"/>
      <c r="P15" s="150"/>
      <c r="Q15" s="150"/>
      <c r="R15" s="150"/>
      <c r="S15" s="140"/>
      <c r="T15" s="91"/>
    </row>
    <row r="16" spans="3:21" s="16" customFormat="1" ht="68.25" customHeight="1" x14ac:dyDescent="0.25">
      <c r="C16" s="173"/>
      <c r="D16" s="161"/>
      <c r="E16" s="1"/>
      <c r="F16" s="90"/>
      <c r="G16" s="135" t="s">
        <v>84</v>
      </c>
      <c r="H16" s="136"/>
      <c r="I16" s="137"/>
      <c r="J16" s="28"/>
      <c r="K16" s="28"/>
      <c r="L16" s="171"/>
      <c r="M16" s="172"/>
      <c r="N16" s="141"/>
      <c r="O16" s="143"/>
      <c r="P16" s="150"/>
      <c r="Q16" s="150"/>
      <c r="R16" s="150"/>
      <c r="S16" s="225"/>
      <c r="T16" s="91"/>
    </row>
    <row r="17" spans="3:21" s="16" customFormat="1" ht="12" customHeight="1" thickBot="1" x14ac:dyDescent="0.3">
      <c r="C17" s="173"/>
      <c r="D17" s="161"/>
      <c r="E17" s="1"/>
      <c r="F17" s="92"/>
      <c r="G17" s="94"/>
      <c r="H17" s="93"/>
      <c r="I17" s="93"/>
      <c r="J17" s="93"/>
      <c r="K17" s="93"/>
      <c r="L17" s="93"/>
      <c r="M17" s="93"/>
      <c r="N17" s="93"/>
      <c r="O17" s="93"/>
      <c r="P17" s="93"/>
      <c r="Q17" s="93"/>
      <c r="R17" s="93"/>
      <c r="S17" s="94"/>
      <c r="T17" s="95"/>
    </row>
    <row r="18" spans="3:21" s="16" customFormat="1" ht="11.25" customHeight="1" thickBot="1" x14ac:dyDescent="0.3">
      <c r="C18" s="1"/>
      <c r="D18" s="1"/>
      <c r="E18" s="1"/>
      <c r="F18" s="1"/>
      <c r="G18" s="1"/>
      <c r="H18" s="1"/>
      <c r="I18" s="1"/>
      <c r="J18" s="1"/>
      <c r="K18" s="1"/>
      <c r="L18" s="1"/>
      <c r="M18" s="1"/>
      <c r="N18" s="1"/>
      <c r="O18" s="1"/>
      <c r="P18" s="1"/>
      <c r="Q18" s="1"/>
      <c r="R18" s="1"/>
      <c r="S18" s="1"/>
      <c r="T18" s="21"/>
      <c r="U18" s="19"/>
    </row>
    <row r="19" spans="3:21" s="63" customFormat="1" ht="12" customHeight="1" x14ac:dyDescent="0.25">
      <c r="C19" s="173">
        <v>2</v>
      </c>
      <c r="D19" s="161" t="s">
        <v>167</v>
      </c>
      <c r="E19" s="62"/>
      <c r="F19" s="103"/>
      <c r="G19" s="104"/>
      <c r="H19" s="105"/>
      <c r="I19" s="105"/>
      <c r="J19" s="105"/>
      <c r="K19" s="105"/>
      <c r="L19" s="105"/>
      <c r="M19" s="105"/>
      <c r="N19" s="105"/>
      <c r="O19" s="105"/>
      <c r="P19" s="105"/>
      <c r="Q19" s="105"/>
      <c r="R19" s="105"/>
      <c r="S19" s="104"/>
      <c r="T19" s="106"/>
    </row>
    <row r="20" spans="3:21" s="63" customFormat="1" ht="33" customHeight="1" x14ac:dyDescent="0.25">
      <c r="C20" s="173"/>
      <c r="D20" s="161"/>
      <c r="E20" s="62"/>
      <c r="F20" s="107"/>
      <c r="G20" s="144" t="s">
        <v>11</v>
      </c>
      <c r="H20" s="145"/>
      <c r="I20" s="145"/>
      <c r="J20" s="115" t="s">
        <v>252</v>
      </c>
      <c r="K20" s="26" t="s">
        <v>253</v>
      </c>
      <c r="L20" s="146" t="s">
        <v>254</v>
      </c>
      <c r="M20" s="147"/>
      <c r="N20" s="146" t="s">
        <v>255</v>
      </c>
      <c r="O20" s="148"/>
      <c r="P20" s="165" t="s">
        <v>256</v>
      </c>
      <c r="Q20" s="174"/>
      <c r="R20" s="175"/>
      <c r="S20" s="64" t="s">
        <v>12</v>
      </c>
      <c r="T20" s="108"/>
    </row>
    <row r="21" spans="3:21" s="63" customFormat="1" ht="67.5" customHeight="1" x14ac:dyDescent="0.25">
      <c r="C21" s="173"/>
      <c r="D21" s="161"/>
      <c r="E21" s="62"/>
      <c r="F21" s="107"/>
      <c r="G21" s="135" t="s">
        <v>85</v>
      </c>
      <c r="H21" s="136"/>
      <c r="I21" s="137"/>
      <c r="J21" s="28"/>
      <c r="K21" s="28"/>
      <c r="L21" s="222"/>
      <c r="M21" s="224"/>
      <c r="N21" s="222"/>
      <c r="O21" s="224"/>
      <c r="P21" s="221"/>
      <c r="Q21" s="221"/>
      <c r="R21" s="221"/>
      <c r="S21" s="219" t="e">
        <f>SUM(IF(J21="Sí",1,IF(J21="No",0))+IF(J22="Sí",1,IF(J22="No",0))+IF(#REF!="Sí",1,IF(#REF!="No",0))+IF(J25="Sí",1,IF(J25="No",0))+IF(#REF!="Sí",1,IF(#REF!="No",0)))/5</f>
        <v>#REF!</v>
      </c>
      <c r="T21" s="108"/>
    </row>
    <row r="22" spans="3:21" s="63" customFormat="1" ht="54" customHeight="1" x14ac:dyDescent="0.25">
      <c r="C22" s="173"/>
      <c r="D22" s="161"/>
      <c r="E22" s="62"/>
      <c r="F22" s="107"/>
      <c r="G22" s="135" t="s">
        <v>86</v>
      </c>
      <c r="H22" s="136"/>
      <c r="I22" s="137"/>
      <c r="J22" s="28"/>
      <c r="K22" s="28"/>
      <c r="L22" s="220"/>
      <c r="M22" s="220"/>
      <c r="N22" s="221"/>
      <c r="O22" s="221"/>
      <c r="P22" s="216"/>
      <c r="Q22" s="217"/>
      <c r="R22" s="218"/>
      <c r="S22" s="219"/>
      <c r="T22" s="108"/>
    </row>
    <row r="23" spans="3:21" s="63" customFormat="1" ht="52.5" customHeight="1" x14ac:dyDescent="0.25">
      <c r="C23" s="173"/>
      <c r="D23" s="161"/>
      <c r="E23" s="62"/>
      <c r="F23" s="107"/>
      <c r="G23" s="135" t="s">
        <v>228</v>
      </c>
      <c r="H23" s="136"/>
      <c r="I23" s="137"/>
      <c r="J23" s="28"/>
      <c r="K23" s="28"/>
      <c r="L23" s="220"/>
      <c r="M23" s="220"/>
      <c r="N23" s="221"/>
      <c r="O23" s="221"/>
      <c r="P23" s="216"/>
      <c r="Q23" s="217"/>
      <c r="R23" s="218"/>
      <c r="S23" s="219"/>
      <c r="T23" s="108"/>
    </row>
    <row r="24" spans="3:21" s="63" customFormat="1" ht="42" customHeight="1" x14ac:dyDescent="0.25">
      <c r="C24" s="173"/>
      <c r="D24" s="161"/>
      <c r="E24" s="62"/>
      <c r="F24" s="107"/>
      <c r="G24" s="135" t="s">
        <v>168</v>
      </c>
      <c r="H24" s="136"/>
      <c r="I24" s="137"/>
      <c r="J24" s="28"/>
      <c r="K24" s="28"/>
      <c r="L24" s="220"/>
      <c r="M24" s="220"/>
      <c r="N24" s="221"/>
      <c r="O24" s="221"/>
      <c r="P24" s="216"/>
      <c r="Q24" s="217"/>
      <c r="R24" s="218"/>
      <c r="S24" s="219"/>
      <c r="T24" s="108"/>
    </row>
    <row r="25" spans="3:21" s="63" customFormat="1" ht="67.5" customHeight="1" x14ac:dyDescent="0.25">
      <c r="C25" s="173"/>
      <c r="D25" s="161"/>
      <c r="E25" s="62"/>
      <c r="F25" s="107"/>
      <c r="G25" s="135" t="s">
        <v>229</v>
      </c>
      <c r="H25" s="136"/>
      <c r="I25" s="137"/>
      <c r="J25" s="28"/>
      <c r="K25" s="28"/>
      <c r="L25" s="220"/>
      <c r="M25" s="220"/>
      <c r="N25" s="221"/>
      <c r="O25" s="221"/>
      <c r="P25" s="216"/>
      <c r="Q25" s="217"/>
      <c r="R25" s="218"/>
      <c r="S25" s="219"/>
      <c r="T25" s="108"/>
    </row>
    <row r="26" spans="3:21" s="63" customFormat="1" ht="12" customHeight="1" thickBot="1" x14ac:dyDescent="0.3">
      <c r="C26" s="173"/>
      <c r="D26" s="161"/>
      <c r="E26" s="62"/>
      <c r="F26" s="109"/>
      <c r="G26" s="110"/>
      <c r="H26" s="111"/>
      <c r="I26" s="111"/>
      <c r="J26" s="111"/>
      <c r="K26" s="111"/>
      <c r="L26" s="111"/>
      <c r="M26" s="111"/>
      <c r="N26" s="111"/>
      <c r="O26" s="111"/>
      <c r="P26" s="111"/>
      <c r="Q26" s="111"/>
      <c r="R26" s="111"/>
      <c r="S26" s="110"/>
      <c r="T26" s="112"/>
    </row>
    <row r="27" spans="3:21" s="16" customFormat="1" ht="11.25" customHeight="1" x14ac:dyDescent="0.25">
      <c r="C27" s="1"/>
      <c r="D27" s="1"/>
      <c r="E27" s="1"/>
      <c r="F27" s="1"/>
      <c r="G27" s="1"/>
      <c r="H27" s="1"/>
      <c r="I27" s="1"/>
      <c r="J27" s="1"/>
      <c r="K27" s="1"/>
      <c r="L27" s="1"/>
      <c r="M27" s="1"/>
      <c r="N27" s="1"/>
      <c r="O27" s="1"/>
      <c r="P27" s="1"/>
      <c r="Q27" s="1"/>
      <c r="R27" s="1"/>
      <c r="S27" s="1"/>
      <c r="T27" s="21"/>
      <c r="U27" s="19"/>
    </row>
    <row r="28" spans="3:21" s="16" customFormat="1" ht="12.75" thickBot="1" x14ac:dyDescent="0.3"/>
    <row r="29" spans="3:21" s="63" customFormat="1" ht="12" customHeight="1" x14ac:dyDescent="0.25">
      <c r="C29" s="173">
        <v>3</v>
      </c>
      <c r="D29" s="161" t="s">
        <v>166</v>
      </c>
      <c r="E29" s="62"/>
      <c r="F29" s="103"/>
      <c r="G29" s="104"/>
      <c r="H29" s="105"/>
      <c r="I29" s="105"/>
      <c r="J29" s="105"/>
      <c r="K29" s="105"/>
      <c r="L29" s="105"/>
      <c r="M29" s="105"/>
      <c r="N29" s="105"/>
      <c r="O29" s="105"/>
      <c r="P29" s="105"/>
      <c r="Q29" s="105"/>
      <c r="R29" s="105"/>
      <c r="S29" s="104"/>
      <c r="T29" s="106"/>
    </row>
    <row r="30" spans="3:21" s="63" customFormat="1" ht="33" customHeight="1" x14ac:dyDescent="0.25">
      <c r="C30" s="173"/>
      <c r="D30" s="161"/>
      <c r="E30" s="62"/>
      <c r="F30" s="107"/>
      <c r="G30" s="144" t="s">
        <v>11</v>
      </c>
      <c r="H30" s="145"/>
      <c r="I30" s="145"/>
      <c r="J30" s="115" t="s">
        <v>252</v>
      </c>
      <c r="K30" s="26" t="s">
        <v>253</v>
      </c>
      <c r="L30" s="146" t="s">
        <v>254</v>
      </c>
      <c r="M30" s="147"/>
      <c r="N30" s="146" t="s">
        <v>255</v>
      </c>
      <c r="O30" s="148"/>
      <c r="P30" s="165" t="s">
        <v>256</v>
      </c>
      <c r="Q30" s="174"/>
      <c r="R30" s="175"/>
      <c r="S30" s="64" t="s">
        <v>12</v>
      </c>
      <c r="T30" s="108"/>
    </row>
    <row r="31" spans="3:21" s="63" customFormat="1" ht="116.25" customHeight="1" x14ac:dyDescent="0.25">
      <c r="C31" s="173"/>
      <c r="D31" s="161"/>
      <c r="E31" s="62"/>
      <c r="F31" s="107"/>
      <c r="G31" s="135" t="s">
        <v>245</v>
      </c>
      <c r="H31" s="136"/>
      <c r="I31" s="137"/>
      <c r="J31" s="28"/>
      <c r="K31" s="28"/>
      <c r="L31" s="222"/>
      <c r="M31" s="223"/>
      <c r="N31" s="216"/>
      <c r="O31" s="218"/>
      <c r="P31" s="216"/>
      <c r="Q31" s="217"/>
      <c r="R31" s="218"/>
      <c r="S31" s="219" t="e">
        <f>SUM(IF(J31="Sí",1,IF(J31="No",0))+IF(#REF!="Sí",1,IF(#REF!="No",0))+IF(J32="Sí",1,IF(J32="No",0))+IF(#REF!="Sí",1,IF(#REF!="No",0))+IF(#REF!="Sí",1,IF(#REF!="No",0)))/5</f>
        <v>#REF!</v>
      </c>
      <c r="T31" s="108"/>
    </row>
    <row r="32" spans="3:21" s="63" customFormat="1" ht="60" customHeight="1" x14ac:dyDescent="0.25">
      <c r="C32" s="173"/>
      <c r="D32" s="161"/>
      <c r="E32" s="62"/>
      <c r="F32" s="107"/>
      <c r="G32" s="135" t="s">
        <v>169</v>
      </c>
      <c r="H32" s="136"/>
      <c r="I32" s="137"/>
      <c r="J32" s="28"/>
      <c r="K32" s="28"/>
      <c r="L32" s="220"/>
      <c r="M32" s="220"/>
      <c r="N32" s="220"/>
      <c r="O32" s="220"/>
      <c r="P32" s="216"/>
      <c r="Q32" s="217"/>
      <c r="R32" s="218"/>
      <c r="S32" s="219"/>
      <c r="T32" s="108"/>
    </row>
    <row r="33" spans="3:20" s="63" customFormat="1" ht="12" customHeight="1" thickBot="1" x14ac:dyDescent="0.3">
      <c r="C33" s="173"/>
      <c r="D33" s="161"/>
      <c r="E33" s="62"/>
      <c r="F33" s="109"/>
      <c r="G33" s="110"/>
      <c r="H33" s="111"/>
      <c r="I33" s="111"/>
      <c r="J33" s="111"/>
      <c r="K33" s="111"/>
      <c r="L33" s="111"/>
      <c r="M33" s="111"/>
      <c r="N33" s="111"/>
      <c r="O33" s="111"/>
      <c r="P33" s="111"/>
      <c r="Q33" s="111"/>
      <c r="R33" s="111"/>
      <c r="S33" s="110"/>
      <c r="T33" s="112"/>
    </row>
    <row r="34" spans="3:20" s="16" customFormat="1" ht="12.75" thickBot="1" x14ac:dyDescent="0.3"/>
    <row r="35" spans="3:20" s="63" customFormat="1" ht="12" customHeight="1" x14ac:dyDescent="0.25">
      <c r="C35" s="173">
        <v>4</v>
      </c>
      <c r="D35" s="161" t="s">
        <v>165</v>
      </c>
      <c r="E35" s="62"/>
      <c r="F35" s="103"/>
      <c r="G35" s="104"/>
      <c r="H35" s="105"/>
      <c r="I35" s="105"/>
      <c r="J35" s="105"/>
      <c r="K35" s="105"/>
      <c r="L35" s="105"/>
      <c r="M35" s="105"/>
      <c r="N35" s="105"/>
      <c r="O35" s="105"/>
      <c r="P35" s="105"/>
      <c r="Q35" s="105"/>
      <c r="R35" s="105"/>
      <c r="S35" s="104"/>
      <c r="T35" s="106"/>
    </row>
    <row r="36" spans="3:20" s="63" customFormat="1" ht="33" customHeight="1" x14ac:dyDescent="0.25">
      <c r="C36" s="173"/>
      <c r="D36" s="161"/>
      <c r="E36" s="62"/>
      <c r="F36" s="107"/>
      <c r="G36" s="144" t="s">
        <v>11</v>
      </c>
      <c r="H36" s="145"/>
      <c r="I36" s="145"/>
      <c r="J36" s="115" t="s">
        <v>252</v>
      </c>
      <c r="K36" s="26" t="s">
        <v>253</v>
      </c>
      <c r="L36" s="146" t="s">
        <v>254</v>
      </c>
      <c r="M36" s="147"/>
      <c r="N36" s="146" t="s">
        <v>255</v>
      </c>
      <c r="O36" s="148"/>
      <c r="P36" s="165" t="s">
        <v>256</v>
      </c>
      <c r="Q36" s="174"/>
      <c r="R36" s="175"/>
      <c r="S36" s="64" t="s">
        <v>12</v>
      </c>
      <c r="T36" s="108"/>
    </row>
    <row r="37" spans="3:20" s="63" customFormat="1" ht="60.75" customHeight="1" x14ac:dyDescent="0.25">
      <c r="C37" s="173"/>
      <c r="D37" s="161"/>
      <c r="E37" s="62"/>
      <c r="F37" s="107"/>
      <c r="G37" s="28"/>
      <c r="H37" s="135" t="s">
        <v>87</v>
      </c>
      <c r="I37" s="184"/>
      <c r="J37" s="28"/>
      <c r="K37" s="28"/>
      <c r="L37" s="220"/>
      <c r="M37" s="220"/>
      <c r="N37" s="221"/>
      <c r="O37" s="221"/>
      <c r="P37" s="216"/>
      <c r="Q37" s="217"/>
      <c r="R37" s="218"/>
      <c r="S37" s="219">
        <f>SUM(IF(J37="Sí",1,IF(J37="No",0))+IF(J38="Sí",1,IF(J38="No",0))+IF(J39="Sí",1,IF(J39="No",0)))/3</f>
        <v>0</v>
      </c>
      <c r="T37" s="108"/>
    </row>
    <row r="38" spans="3:20" s="63" customFormat="1" ht="80.25" customHeight="1" x14ac:dyDescent="0.25">
      <c r="C38" s="173"/>
      <c r="D38" s="161"/>
      <c r="E38" s="62"/>
      <c r="F38" s="107"/>
      <c r="G38" s="28"/>
      <c r="H38" s="135" t="s">
        <v>45</v>
      </c>
      <c r="I38" s="184"/>
      <c r="J38" s="28"/>
      <c r="K38" s="28"/>
      <c r="L38" s="220"/>
      <c r="M38" s="220"/>
      <c r="N38" s="220"/>
      <c r="O38" s="220"/>
      <c r="P38" s="216"/>
      <c r="Q38" s="217"/>
      <c r="R38" s="218"/>
      <c r="S38" s="219"/>
      <c r="T38" s="108"/>
    </row>
    <row r="39" spans="3:20" s="63" customFormat="1" ht="97.5" customHeight="1" x14ac:dyDescent="0.25">
      <c r="C39" s="173"/>
      <c r="D39" s="161"/>
      <c r="E39" s="62"/>
      <c r="F39" s="107"/>
      <c r="G39" s="28"/>
      <c r="H39" s="135" t="s">
        <v>88</v>
      </c>
      <c r="I39" s="184"/>
      <c r="J39" s="28"/>
      <c r="K39" s="28"/>
      <c r="L39" s="220"/>
      <c r="M39" s="220"/>
      <c r="N39" s="220"/>
      <c r="O39" s="220"/>
      <c r="P39" s="216"/>
      <c r="Q39" s="217"/>
      <c r="R39" s="218"/>
      <c r="S39" s="219"/>
      <c r="T39" s="108"/>
    </row>
    <row r="40" spans="3:20" s="63" customFormat="1" ht="12" customHeight="1" thickBot="1" x14ac:dyDescent="0.3">
      <c r="C40" s="173"/>
      <c r="D40" s="161"/>
      <c r="E40" s="62"/>
      <c r="F40" s="109"/>
      <c r="G40" s="110"/>
      <c r="H40" s="111"/>
      <c r="I40" s="111"/>
      <c r="J40" s="111"/>
      <c r="K40" s="111"/>
      <c r="L40" s="111"/>
      <c r="M40" s="111"/>
      <c r="N40" s="111"/>
      <c r="O40" s="111"/>
      <c r="P40" s="111"/>
      <c r="Q40" s="111"/>
      <c r="R40" s="111"/>
      <c r="S40" s="110"/>
      <c r="T40" s="112"/>
    </row>
    <row r="41" spans="3:20" s="16" customFormat="1" ht="12" x14ac:dyDescent="0.25"/>
    <row r="42" spans="3:20" s="16" customFormat="1" ht="12" x14ac:dyDescent="0.25"/>
    <row r="43" spans="3:20" s="16" customFormat="1" ht="12" x14ac:dyDescent="0.25"/>
    <row r="44" spans="3:20" s="16" customFormat="1" ht="12" x14ac:dyDescent="0.25"/>
    <row r="45" spans="3:20" s="16" customFormat="1" ht="12" x14ac:dyDescent="0.25"/>
    <row r="46" spans="3:20" s="16" customFormat="1" ht="12" x14ac:dyDescent="0.25"/>
    <row r="47" spans="3:20" s="16" customFormat="1" ht="12" x14ac:dyDescent="0.25"/>
    <row r="48" spans="3:20" s="16" customFormat="1" ht="12" x14ac:dyDescent="0.25"/>
    <row r="49" s="16" customFormat="1" ht="12" x14ac:dyDescent="0.25"/>
    <row r="50" s="16" customFormat="1" ht="12" x14ac:dyDescent="0.25"/>
    <row r="51" s="16" customFormat="1" ht="12" x14ac:dyDescent="0.25"/>
    <row r="52" s="16" customFormat="1" ht="12" x14ac:dyDescent="0.25"/>
    <row r="53" s="16" customFormat="1" ht="12" x14ac:dyDescent="0.25"/>
    <row r="54" s="16" customFormat="1" ht="12" x14ac:dyDescent="0.25"/>
    <row r="55" s="16" customFormat="1" ht="12" x14ac:dyDescent="0.25"/>
    <row r="56" s="16" customFormat="1" ht="12" x14ac:dyDescent="0.25"/>
    <row r="57" s="16" customFormat="1" ht="12" x14ac:dyDescent="0.25"/>
    <row r="58" s="16" customFormat="1" ht="12" x14ac:dyDescent="0.25"/>
    <row r="59" s="16" customFormat="1" ht="12" x14ac:dyDescent="0.25"/>
    <row r="60" s="16" customFormat="1" ht="12" x14ac:dyDescent="0.25"/>
    <row r="61" s="16" customFormat="1" ht="12" x14ac:dyDescent="0.25"/>
    <row r="62" s="16" customFormat="1" ht="12" x14ac:dyDescent="0.25"/>
    <row r="63" s="16" customFormat="1" ht="12" x14ac:dyDescent="0.25"/>
    <row r="64" s="16" customFormat="1" ht="12" x14ac:dyDescent="0.25"/>
    <row r="65" s="16" customFormat="1" ht="12" x14ac:dyDescent="0.25"/>
    <row r="66" s="16" customFormat="1" ht="12" x14ac:dyDescent="0.25"/>
    <row r="67" s="16" customFormat="1" ht="12" x14ac:dyDescent="0.25"/>
    <row r="68" s="16" customFormat="1" ht="12" x14ac:dyDescent="0.25"/>
    <row r="69" s="16" customFormat="1" ht="12" x14ac:dyDescent="0.25"/>
    <row r="70" s="16" customFormat="1" ht="12" x14ac:dyDescent="0.25"/>
    <row r="71" s="16" customFormat="1" ht="12" x14ac:dyDescent="0.25"/>
    <row r="72" s="16" customFormat="1" ht="12" x14ac:dyDescent="0.25"/>
    <row r="73" s="16" customFormat="1" ht="12" x14ac:dyDescent="0.25"/>
    <row r="74" s="16" customFormat="1" ht="12" x14ac:dyDescent="0.25"/>
    <row r="75" s="16" customFormat="1" ht="12" x14ac:dyDescent="0.25"/>
    <row r="76" s="16" customFormat="1" ht="12" x14ac:dyDescent="0.25"/>
    <row r="77" s="16" customFormat="1" ht="12" x14ac:dyDescent="0.25"/>
    <row r="78" s="16" customFormat="1" ht="12" x14ac:dyDescent="0.25"/>
    <row r="79" s="16" customFormat="1" ht="12" x14ac:dyDescent="0.25"/>
    <row r="80" s="16" customFormat="1" ht="12" x14ac:dyDescent="0.25"/>
    <row r="81" s="16" customFormat="1" ht="12" x14ac:dyDescent="0.25"/>
    <row r="82" s="16" customFormat="1" ht="12" x14ac:dyDescent="0.25"/>
    <row r="83" s="16" customFormat="1" ht="12" x14ac:dyDescent="0.25"/>
    <row r="84" s="16" customFormat="1" ht="12" x14ac:dyDescent="0.25"/>
    <row r="85" s="16" customFormat="1" ht="12" x14ac:dyDescent="0.25"/>
    <row r="86" s="16" customFormat="1" ht="12" x14ac:dyDescent="0.25"/>
    <row r="87" s="16" customFormat="1" ht="12" x14ac:dyDescent="0.25"/>
    <row r="88" s="16" customFormat="1" ht="12" x14ac:dyDescent="0.25"/>
    <row r="89" s="16" customFormat="1" ht="12" x14ac:dyDescent="0.25"/>
    <row r="90" s="16" customFormat="1" ht="12" x14ac:dyDescent="0.25"/>
    <row r="91" s="16" customFormat="1" ht="12" x14ac:dyDescent="0.25"/>
    <row r="92" s="16" customFormat="1" ht="12" x14ac:dyDescent="0.25"/>
    <row r="93" s="16" customFormat="1" ht="12" x14ac:dyDescent="0.25"/>
    <row r="94" s="16" customFormat="1" ht="12" x14ac:dyDescent="0.25"/>
    <row r="95" s="16" customFormat="1" ht="12" x14ac:dyDescent="0.25"/>
    <row r="96" s="16" customFormat="1" ht="12" x14ac:dyDescent="0.25"/>
    <row r="97" s="16" customFormat="1" ht="12" x14ac:dyDescent="0.25"/>
    <row r="98" s="16" customFormat="1" ht="12" x14ac:dyDescent="0.25"/>
    <row r="99" s="16" customFormat="1" ht="12" x14ac:dyDescent="0.25"/>
    <row r="100" s="16" customFormat="1" ht="12" x14ac:dyDescent="0.25"/>
    <row r="101" s="16" customFormat="1" ht="12" x14ac:dyDescent="0.25"/>
    <row r="102" s="16" customFormat="1" ht="12" x14ac:dyDescent="0.25"/>
    <row r="103" s="16" customFormat="1" ht="12" x14ac:dyDescent="0.25"/>
    <row r="104" s="16" customFormat="1" ht="12" x14ac:dyDescent="0.25"/>
    <row r="105" s="16" customFormat="1" ht="12" x14ac:dyDescent="0.25"/>
    <row r="106" s="16" customFormat="1" ht="12" x14ac:dyDescent="0.25"/>
    <row r="107" s="16" customFormat="1" ht="12" x14ac:dyDescent="0.25"/>
    <row r="108" s="16" customFormat="1" ht="12" x14ac:dyDescent="0.25"/>
    <row r="109" s="16" customFormat="1" ht="12" x14ac:dyDescent="0.25"/>
    <row r="110" s="16" customFormat="1" ht="12" x14ac:dyDescent="0.25"/>
    <row r="111" s="16" customFormat="1" ht="12" x14ac:dyDescent="0.25"/>
    <row r="112" s="16" customFormat="1" ht="12" x14ac:dyDescent="0.25"/>
    <row r="113" s="16" customFormat="1" ht="12" x14ac:dyDescent="0.25"/>
    <row r="114" s="16" customFormat="1" ht="12" x14ac:dyDescent="0.25"/>
    <row r="115" s="16" customFormat="1" ht="12" x14ac:dyDescent="0.25"/>
    <row r="116" s="16" customFormat="1" ht="12" x14ac:dyDescent="0.25"/>
    <row r="117" s="16" customFormat="1" ht="12" x14ac:dyDescent="0.25"/>
    <row r="118" s="16" customFormat="1" ht="12" x14ac:dyDescent="0.25"/>
    <row r="119" s="16" customFormat="1" ht="12" x14ac:dyDescent="0.25"/>
    <row r="120" s="16" customFormat="1" ht="12" x14ac:dyDescent="0.25"/>
    <row r="121" s="16" customFormat="1" ht="12" x14ac:dyDescent="0.25"/>
    <row r="122" s="16" customFormat="1" ht="12" x14ac:dyDescent="0.25"/>
    <row r="123" s="16" customFormat="1" ht="12" x14ac:dyDescent="0.25"/>
    <row r="124" s="16" customFormat="1" ht="12" x14ac:dyDescent="0.25"/>
    <row r="125" s="16" customFormat="1" ht="12" x14ac:dyDescent="0.25"/>
    <row r="126" s="16" customFormat="1" ht="12" x14ac:dyDescent="0.25"/>
    <row r="127" s="16" customFormat="1" ht="12" x14ac:dyDescent="0.25"/>
    <row r="128" s="16" customFormat="1" ht="12" x14ac:dyDescent="0.25"/>
    <row r="129" s="16" customFormat="1" ht="12" x14ac:dyDescent="0.25"/>
    <row r="130" s="16" customFormat="1" ht="12" x14ac:dyDescent="0.25"/>
    <row r="131" s="16" customFormat="1" ht="12" x14ac:dyDescent="0.25"/>
    <row r="132" s="16" customFormat="1" ht="12" x14ac:dyDescent="0.25"/>
    <row r="133" s="16" customFormat="1" ht="12" x14ac:dyDescent="0.25"/>
    <row r="134" s="16" customFormat="1" ht="12" x14ac:dyDescent="0.25"/>
    <row r="135" s="16" customFormat="1" ht="12" x14ac:dyDescent="0.25"/>
    <row r="136" s="16" customFormat="1" ht="12" x14ac:dyDescent="0.25"/>
    <row r="137" s="16" customFormat="1" ht="12" x14ac:dyDescent="0.25"/>
    <row r="138" s="16" customFormat="1" ht="12" x14ac:dyDescent="0.25"/>
    <row r="139" s="16" customFormat="1" ht="12" x14ac:dyDescent="0.25"/>
    <row r="140" s="16" customFormat="1" ht="12" x14ac:dyDescent="0.25"/>
    <row r="141" s="16" customFormat="1" ht="12" x14ac:dyDescent="0.25"/>
    <row r="142" s="16" customFormat="1" ht="12" x14ac:dyDescent="0.25"/>
    <row r="143" s="16" customFormat="1" ht="12" x14ac:dyDescent="0.25"/>
    <row r="144" s="16" customFormat="1" ht="12" x14ac:dyDescent="0.25"/>
    <row r="145" s="16" customFormat="1" ht="12" x14ac:dyDescent="0.25"/>
    <row r="146" s="16" customFormat="1" ht="12" x14ac:dyDescent="0.25"/>
    <row r="147" s="16" customFormat="1" ht="12" x14ac:dyDescent="0.25"/>
    <row r="148" s="16" customFormat="1" ht="12" x14ac:dyDescent="0.25"/>
    <row r="149" s="16" customFormat="1" ht="12" x14ac:dyDescent="0.25"/>
    <row r="150" s="16" customFormat="1" ht="12" x14ac:dyDescent="0.25"/>
    <row r="151" s="16" customFormat="1" ht="12" x14ac:dyDescent="0.25"/>
    <row r="152" s="16" customFormat="1" ht="12" x14ac:dyDescent="0.25"/>
    <row r="153" s="16" customFormat="1" ht="12" x14ac:dyDescent="0.25"/>
    <row r="154" s="16" customFormat="1" ht="12" x14ac:dyDescent="0.25"/>
    <row r="155" s="16" customFormat="1" ht="12" x14ac:dyDescent="0.25"/>
    <row r="156" s="16" customFormat="1" ht="12" x14ac:dyDescent="0.25"/>
    <row r="157" s="16" customFormat="1" ht="12" x14ac:dyDescent="0.25"/>
    <row r="158" s="16" customFormat="1" ht="12" x14ac:dyDescent="0.25"/>
    <row r="159" s="16" customFormat="1" ht="12" x14ac:dyDescent="0.25"/>
    <row r="160" s="16" customFormat="1" ht="12" x14ac:dyDescent="0.25"/>
    <row r="161" s="16" customFormat="1" ht="12" x14ac:dyDescent="0.25"/>
    <row r="162" s="16" customFormat="1" ht="12" x14ac:dyDescent="0.25"/>
    <row r="163" s="16" customFormat="1" ht="12" x14ac:dyDescent="0.25"/>
    <row r="164" s="16" customFormat="1" ht="12" x14ac:dyDescent="0.25"/>
    <row r="165" s="16" customFormat="1" ht="12" x14ac:dyDescent="0.25"/>
    <row r="166" s="16" customFormat="1" ht="12" x14ac:dyDescent="0.25"/>
    <row r="167" s="16" customFormat="1" ht="12" x14ac:dyDescent="0.25"/>
    <row r="168" s="16" customFormat="1" ht="12" x14ac:dyDescent="0.25"/>
    <row r="169" s="16" customFormat="1" ht="12" x14ac:dyDescent="0.25"/>
    <row r="170" s="16" customFormat="1" ht="12" x14ac:dyDescent="0.25"/>
    <row r="171" s="16" customFormat="1" ht="12" x14ac:dyDescent="0.25"/>
    <row r="172" s="16" customFormat="1" ht="12" x14ac:dyDescent="0.25"/>
    <row r="173" s="16" customFormat="1" ht="12" x14ac:dyDescent="0.25"/>
    <row r="174" s="16" customFormat="1" ht="12" x14ac:dyDescent="0.25"/>
    <row r="175" s="16" customFormat="1" ht="12" x14ac:dyDescent="0.25"/>
    <row r="176" s="16" customFormat="1" ht="12" x14ac:dyDescent="0.25"/>
    <row r="177" s="16" customFormat="1" ht="12" x14ac:dyDescent="0.25"/>
    <row r="178" s="16" customFormat="1" ht="12" x14ac:dyDescent="0.25"/>
    <row r="179" s="16" customFormat="1" ht="12" x14ac:dyDescent="0.25"/>
    <row r="180" s="16" customFormat="1" ht="12" x14ac:dyDescent="0.25"/>
    <row r="181" s="16" customFormat="1" ht="12" x14ac:dyDescent="0.25"/>
    <row r="182" s="16" customFormat="1" ht="12" x14ac:dyDescent="0.25"/>
    <row r="183" s="16" customFormat="1" ht="12" x14ac:dyDescent="0.25"/>
    <row r="184" s="16" customFormat="1" ht="12" x14ac:dyDescent="0.25"/>
    <row r="185" s="16" customFormat="1" ht="12" x14ac:dyDescent="0.25"/>
    <row r="186" s="16" customFormat="1" ht="12" x14ac:dyDescent="0.25"/>
    <row r="187" s="16" customFormat="1" ht="12" x14ac:dyDescent="0.25"/>
    <row r="188" s="16" customFormat="1" ht="12" x14ac:dyDescent="0.25"/>
    <row r="189" s="16" customFormat="1" ht="12" x14ac:dyDescent="0.25"/>
    <row r="190" s="16" customFormat="1" ht="12" x14ac:dyDescent="0.25"/>
    <row r="191" s="16" customFormat="1" ht="12" x14ac:dyDescent="0.25"/>
    <row r="192" s="16" customFormat="1" ht="12" x14ac:dyDescent="0.25"/>
    <row r="193" s="16" customFormat="1" ht="12" x14ac:dyDescent="0.25"/>
    <row r="194" s="16" customFormat="1" ht="12" x14ac:dyDescent="0.25"/>
    <row r="195" s="16" customFormat="1" ht="12" x14ac:dyDescent="0.25"/>
    <row r="196" s="16" customFormat="1" ht="12" x14ac:dyDescent="0.25"/>
    <row r="197" s="16" customFormat="1" ht="12" x14ac:dyDescent="0.25"/>
    <row r="198" s="16" customFormat="1" ht="12" x14ac:dyDescent="0.25"/>
    <row r="199" s="16" customFormat="1" ht="12" x14ac:dyDescent="0.25"/>
    <row r="200" s="16" customFormat="1" ht="12" x14ac:dyDescent="0.25"/>
    <row r="201" s="16" customFormat="1" ht="12" x14ac:dyDescent="0.25"/>
    <row r="202" s="16" customFormat="1" ht="12" x14ac:dyDescent="0.25"/>
    <row r="203" s="16" customFormat="1" ht="12" x14ac:dyDescent="0.25"/>
    <row r="204" s="16" customFormat="1" ht="12" x14ac:dyDescent="0.25"/>
    <row r="205" s="16" customFormat="1" ht="12" x14ac:dyDescent="0.25"/>
    <row r="206" s="16" customFormat="1" ht="12" x14ac:dyDescent="0.25"/>
    <row r="207" s="16" customFormat="1" ht="12" x14ac:dyDescent="0.25"/>
    <row r="208" s="16" customFormat="1" ht="12" x14ac:dyDescent="0.25"/>
    <row r="209" s="16" customFormat="1" ht="12" x14ac:dyDescent="0.25"/>
    <row r="210" s="16" customFormat="1" ht="12" x14ac:dyDescent="0.25"/>
    <row r="211" s="16" customFormat="1" ht="12" x14ac:dyDescent="0.25"/>
    <row r="212" s="16" customFormat="1" ht="12" x14ac:dyDescent="0.25"/>
    <row r="213" s="16" customFormat="1" ht="12" x14ac:dyDescent="0.25"/>
    <row r="214" s="16" customFormat="1" ht="12" x14ac:dyDescent="0.25"/>
    <row r="215" s="16" customFormat="1" ht="12" x14ac:dyDescent="0.25"/>
    <row r="216" s="16" customFormat="1" ht="12" x14ac:dyDescent="0.25"/>
    <row r="217" s="16" customFormat="1" ht="12" x14ac:dyDescent="0.25"/>
    <row r="218" s="16" customFormat="1" ht="12" x14ac:dyDescent="0.25"/>
    <row r="219" s="16" customFormat="1" ht="12" x14ac:dyDescent="0.25"/>
    <row r="220" s="16" customFormat="1" ht="12" x14ac:dyDescent="0.25"/>
    <row r="221" s="16" customFormat="1" ht="12" x14ac:dyDescent="0.25"/>
    <row r="222" s="16" customFormat="1" ht="12" x14ac:dyDescent="0.25"/>
    <row r="223" s="16" customFormat="1" ht="12" x14ac:dyDescent="0.25"/>
    <row r="224" s="16" customFormat="1" ht="12" x14ac:dyDescent="0.25"/>
    <row r="225" s="16" customFormat="1" ht="12" x14ac:dyDescent="0.25"/>
    <row r="226" s="16" customFormat="1" ht="12" x14ac:dyDescent="0.25"/>
    <row r="227" s="16" customFormat="1" ht="12" x14ac:dyDescent="0.25"/>
    <row r="228" s="16" customFormat="1" ht="12" x14ac:dyDescent="0.25"/>
    <row r="229" s="16" customFormat="1" ht="12" x14ac:dyDescent="0.25"/>
    <row r="230" s="16" customFormat="1" ht="12" x14ac:dyDescent="0.25"/>
    <row r="231" s="16" customFormat="1" ht="12" x14ac:dyDescent="0.25"/>
    <row r="232" s="16" customFormat="1" ht="12" x14ac:dyDescent="0.25"/>
    <row r="233" s="16" customFormat="1" ht="12" x14ac:dyDescent="0.25"/>
    <row r="234" s="16" customFormat="1" ht="12" x14ac:dyDescent="0.25"/>
    <row r="235" s="16" customFormat="1" ht="12" x14ac:dyDescent="0.25"/>
    <row r="236" s="16" customFormat="1" ht="12" x14ac:dyDescent="0.25"/>
    <row r="237" s="16" customFormat="1" ht="12" x14ac:dyDescent="0.25"/>
    <row r="238" s="16" customFormat="1" ht="12" x14ac:dyDescent="0.25"/>
    <row r="239" s="16" customFormat="1" ht="12" x14ac:dyDescent="0.25"/>
    <row r="240" s="16" customFormat="1" ht="12" x14ac:dyDescent="0.25"/>
    <row r="241" s="16" customFormat="1" ht="12" x14ac:dyDescent="0.25"/>
    <row r="242" s="16" customFormat="1" ht="12" x14ac:dyDescent="0.25"/>
    <row r="243" s="16" customFormat="1" ht="12" x14ac:dyDescent="0.25"/>
    <row r="244" s="16" customFormat="1" ht="12" x14ac:dyDescent="0.25"/>
    <row r="245" s="16" customFormat="1" ht="12" x14ac:dyDescent="0.25"/>
    <row r="246" s="16" customFormat="1" ht="12" x14ac:dyDescent="0.25"/>
    <row r="247" s="16" customFormat="1" ht="12" x14ac:dyDescent="0.25"/>
    <row r="248" s="16" customFormat="1" ht="12" x14ac:dyDescent="0.25"/>
    <row r="249" s="16" customFormat="1" ht="12" x14ac:dyDescent="0.25"/>
    <row r="250" s="16" customFormat="1" ht="12" x14ac:dyDescent="0.25"/>
    <row r="251" s="16" customFormat="1" ht="12" x14ac:dyDescent="0.25"/>
    <row r="252" s="16" customFormat="1" ht="12" x14ac:dyDescent="0.25"/>
    <row r="253" s="16" customFormat="1" ht="12" x14ac:dyDescent="0.25"/>
    <row r="254" s="16" customFormat="1" ht="12" x14ac:dyDescent="0.25"/>
    <row r="255" s="16" customFormat="1" ht="12" x14ac:dyDescent="0.25"/>
    <row r="256" s="16" customFormat="1" ht="12" x14ac:dyDescent="0.25"/>
    <row r="257" spans="1:4" s="16" customFormat="1" ht="12" x14ac:dyDescent="0.25"/>
    <row r="258" spans="1:4" s="16" customFormat="1" ht="12" x14ac:dyDescent="0.25"/>
    <row r="259" spans="1:4" s="16" customFormat="1" ht="12" x14ac:dyDescent="0.25"/>
    <row r="260" spans="1:4" s="16" customFormat="1" ht="12" x14ac:dyDescent="0.25"/>
    <row r="261" spans="1:4" s="16" customFormat="1" ht="12" x14ac:dyDescent="0.25"/>
    <row r="262" spans="1:4" s="16" customFormat="1" ht="12" x14ac:dyDescent="0.25"/>
    <row r="263" spans="1:4" s="16" customFormat="1" ht="12" x14ac:dyDescent="0.25"/>
    <row r="264" spans="1:4" s="16" customFormat="1" ht="12" x14ac:dyDescent="0.25"/>
    <row r="265" spans="1:4" s="16" customFormat="1" ht="12" x14ac:dyDescent="0.25"/>
    <row r="266" spans="1:4" s="16" customFormat="1" ht="12" x14ac:dyDescent="0.25"/>
    <row r="267" spans="1:4" s="16" customFormat="1" ht="12" x14ac:dyDescent="0.25"/>
    <row r="268" spans="1:4" s="14" customFormat="1" x14ac:dyDescent="0.25">
      <c r="A268" s="1"/>
      <c r="B268" s="1"/>
      <c r="C268" s="1"/>
      <c r="D268" s="1"/>
    </row>
    <row r="269" spans="1:4" s="14" customFormat="1" x14ac:dyDescent="0.25">
      <c r="A269" s="1"/>
      <c r="B269" s="1"/>
      <c r="C269" s="1"/>
      <c r="D269" s="1"/>
    </row>
    <row r="270" spans="1:4" s="14" customFormat="1" x14ac:dyDescent="0.25">
      <c r="A270" s="1"/>
      <c r="B270" s="1"/>
      <c r="C270" s="1"/>
      <c r="D270" s="1"/>
    </row>
    <row r="271" spans="1:4" s="14" customFormat="1" x14ac:dyDescent="0.25">
      <c r="A271" s="1"/>
      <c r="B271" s="1"/>
      <c r="C271" s="1"/>
      <c r="D271" s="1"/>
    </row>
    <row r="272" spans="1:4" s="14" customFormat="1" x14ac:dyDescent="0.25">
      <c r="A272" s="1"/>
      <c r="B272" s="1"/>
      <c r="C272" s="1"/>
      <c r="D272" s="1"/>
    </row>
    <row r="273" spans="1:4" s="14" customFormat="1" x14ac:dyDescent="0.25">
      <c r="A273" s="1"/>
      <c r="B273" s="1"/>
      <c r="C273" s="1"/>
      <c r="D273" s="1"/>
    </row>
    <row r="274" spans="1:4" s="14" customFormat="1" x14ac:dyDescent="0.25">
      <c r="A274" s="1"/>
      <c r="B274" s="1"/>
      <c r="C274" s="1"/>
      <c r="D274" s="1"/>
    </row>
    <row r="275" spans="1:4" s="14" customFormat="1" x14ac:dyDescent="0.25">
      <c r="A275" s="1"/>
      <c r="B275" s="1"/>
      <c r="C275" s="1"/>
      <c r="D275" s="1"/>
    </row>
    <row r="276" spans="1:4" s="14" customFormat="1" x14ac:dyDescent="0.25">
      <c r="A276" s="1"/>
      <c r="B276" s="1"/>
      <c r="C276" s="1"/>
      <c r="D276" s="1"/>
    </row>
    <row r="277" spans="1:4" s="14" customFormat="1" x14ac:dyDescent="0.25">
      <c r="A277" s="1"/>
      <c r="B277" s="1"/>
      <c r="C277" s="1"/>
      <c r="D277" s="1"/>
    </row>
    <row r="278" spans="1:4" s="14" customFormat="1" x14ac:dyDescent="0.25">
      <c r="A278" s="1"/>
      <c r="B278" s="1"/>
      <c r="C278" s="1"/>
      <c r="D278" s="1"/>
    </row>
    <row r="279" spans="1:4" s="14" customFormat="1" x14ac:dyDescent="0.25">
      <c r="A279" s="1"/>
      <c r="B279" s="1"/>
      <c r="C279" s="1"/>
      <c r="D279" s="1"/>
    </row>
    <row r="280" spans="1:4" s="14" customFormat="1" x14ac:dyDescent="0.25">
      <c r="A280" s="1"/>
      <c r="B280" s="1"/>
      <c r="C280" s="1"/>
      <c r="D280" s="1"/>
    </row>
    <row r="281" spans="1:4" s="14" customFormat="1" x14ac:dyDescent="0.25">
      <c r="A281" s="1"/>
      <c r="B281" s="1"/>
      <c r="C281" s="1"/>
      <c r="D281" s="1"/>
    </row>
    <row r="282" spans="1:4" s="14" customFormat="1" x14ac:dyDescent="0.25">
      <c r="A282" s="1"/>
      <c r="B282" s="1"/>
      <c r="C282" s="1"/>
      <c r="D282" s="1"/>
    </row>
    <row r="283" spans="1:4" s="14" customFormat="1" x14ac:dyDescent="0.25">
      <c r="A283" s="1"/>
      <c r="B283" s="1"/>
      <c r="C283" s="1"/>
      <c r="D283" s="1"/>
    </row>
    <row r="284" spans="1:4" s="14" customFormat="1" x14ac:dyDescent="0.25">
      <c r="A284" s="1"/>
      <c r="B284" s="1"/>
      <c r="C284" s="1"/>
      <c r="D284" s="1"/>
    </row>
    <row r="285" spans="1:4" s="14" customFormat="1" x14ac:dyDescent="0.25">
      <c r="A285" s="1"/>
      <c r="B285" s="1"/>
      <c r="C285" s="1"/>
      <c r="D285" s="1"/>
    </row>
    <row r="286" spans="1:4" s="14" customFormat="1" x14ac:dyDescent="0.25">
      <c r="A286" s="1"/>
      <c r="B286" s="1"/>
      <c r="C286" s="1"/>
      <c r="D286" s="1"/>
    </row>
    <row r="287" spans="1:4" s="14" customFormat="1" x14ac:dyDescent="0.25">
      <c r="A287" s="1"/>
      <c r="B287" s="1"/>
      <c r="C287" s="1"/>
      <c r="D287" s="1"/>
    </row>
    <row r="288" spans="1:4" s="14" customFormat="1" x14ac:dyDescent="0.25">
      <c r="A288" s="1"/>
      <c r="B288" s="1"/>
      <c r="C288" s="1"/>
      <c r="D288" s="1"/>
    </row>
    <row r="289" spans="1:4" s="14" customFormat="1" x14ac:dyDescent="0.25">
      <c r="A289" s="1"/>
      <c r="B289" s="1"/>
      <c r="C289" s="1"/>
      <c r="D289" s="1"/>
    </row>
    <row r="290" spans="1:4" s="14" customFormat="1" x14ac:dyDescent="0.25">
      <c r="A290" s="1"/>
      <c r="B290" s="1"/>
      <c r="C290" s="1"/>
      <c r="D290" s="1"/>
    </row>
    <row r="291" spans="1:4" s="14" customFormat="1" x14ac:dyDescent="0.25">
      <c r="A291" s="1"/>
      <c r="B291" s="1"/>
      <c r="C291" s="1"/>
      <c r="D291" s="1"/>
    </row>
    <row r="292" spans="1:4" s="14" customFormat="1" x14ac:dyDescent="0.25">
      <c r="A292" s="1"/>
      <c r="B292" s="1"/>
      <c r="C292" s="1"/>
      <c r="D292" s="1"/>
    </row>
    <row r="293" spans="1:4" s="14" customFormat="1" x14ac:dyDescent="0.25">
      <c r="A293" s="1"/>
      <c r="B293" s="1"/>
      <c r="C293" s="1"/>
      <c r="D293" s="1"/>
    </row>
    <row r="294" spans="1:4" s="14" customFormat="1" x14ac:dyDescent="0.25">
      <c r="A294" s="1"/>
      <c r="B294" s="1"/>
      <c r="C294" s="1"/>
      <c r="D294" s="1"/>
    </row>
    <row r="295" spans="1:4" s="14" customFormat="1" x14ac:dyDescent="0.25">
      <c r="A295" s="1"/>
      <c r="B295" s="1"/>
      <c r="C295" s="1"/>
      <c r="D295" s="1"/>
    </row>
    <row r="296" spans="1:4" s="14" customFormat="1" x14ac:dyDescent="0.25">
      <c r="A296" s="1"/>
      <c r="B296" s="1"/>
      <c r="C296" s="1"/>
      <c r="D296" s="1"/>
    </row>
    <row r="297" spans="1:4" s="14" customFormat="1" x14ac:dyDescent="0.25">
      <c r="A297" s="1"/>
      <c r="B297" s="1"/>
      <c r="C297" s="1"/>
      <c r="D297" s="1"/>
    </row>
    <row r="298" spans="1:4" s="14" customFormat="1" x14ac:dyDescent="0.25">
      <c r="A298" s="1"/>
      <c r="B298" s="1"/>
      <c r="C298" s="1"/>
      <c r="D298" s="1"/>
    </row>
    <row r="299" spans="1:4" s="14" customFormat="1" x14ac:dyDescent="0.25">
      <c r="A299" s="1"/>
      <c r="B299" s="1"/>
      <c r="C299" s="1"/>
      <c r="D299" s="1"/>
    </row>
    <row r="300" spans="1:4" s="14" customFormat="1" x14ac:dyDescent="0.25">
      <c r="A300" s="1"/>
      <c r="B300" s="1"/>
      <c r="C300" s="1"/>
      <c r="D300" s="1"/>
    </row>
    <row r="301" spans="1:4" s="14" customFormat="1" x14ac:dyDescent="0.25">
      <c r="A301" s="1"/>
      <c r="B301" s="1"/>
      <c r="C301" s="1"/>
      <c r="D301" s="1"/>
    </row>
    <row r="302" spans="1:4" s="14" customFormat="1" x14ac:dyDescent="0.25">
      <c r="A302" s="1"/>
      <c r="B302" s="1"/>
      <c r="C302" s="1"/>
      <c r="D302" s="1"/>
    </row>
    <row r="303" spans="1:4" s="14" customFormat="1" x14ac:dyDescent="0.25">
      <c r="A303" s="1"/>
      <c r="B303" s="1"/>
      <c r="C303" s="1"/>
      <c r="D303" s="1"/>
    </row>
    <row r="304" spans="1:4" s="14" customFormat="1" x14ac:dyDescent="0.25">
      <c r="A304" s="1"/>
      <c r="B304" s="1"/>
      <c r="C304" s="1"/>
      <c r="D304" s="1"/>
    </row>
    <row r="305" spans="1:4" s="14" customFormat="1" x14ac:dyDescent="0.25">
      <c r="A305" s="1"/>
      <c r="B305" s="1"/>
      <c r="C305" s="1"/>
      <c r="D305" s="1"/>
    </row>
    <row r="306" spans="1:4" s="14" customFormat="1" x14ac:dyDescent="0.25">
      <c r="A306" s="1"/>
      <c r="B306" s="1"/>
      <c r="C306" s="1"/>
      <c r="D306" s="1"/>
    </row>
    <row r="307" spans="1:4" s="14" customFormat="1" x14ac:dyDescent="0.25">
      <c r="A307" s="1"/>
      <c r="B307" s="1"/>
      <c r="C307" s="1"/>
      <c r="D307" s="1"/>
    </row>
    <row r="308" spans="1:4" s="14" customFormat="1" x14ac:dyDescent="0.25">
      <c r="A308" s="1"/>
      <c r="B308" s="1"/>
      <c r="C308" s="1"/>
      <c r="D308" s="1"/>
    </row>
    <row r="309" spans="1:4" s="14" customFormat="1" x14ac:dyDescent="0.25">
      <c r="A309" s="1"/>
      <c r="B309" s="1"/>
      <c r="C309" s="1"/>
      <c r="D309" s="1"/>
    </row>
    <row r="310" spans="1:4" s="14" customFormat="1" x14ac:dyDescent="0.25">
      <c r="A310" s="1"/>
      <c r="B310" s="1"/>
      <c r="C310" s="1"/>
      <c r="D310" s="1"/>
    </row>
    <row r="311" spans="1:4" s="14" customFormat="1" x14ac:dyDescent="0.25">
      <c r="A311" s="1"/>
      <c r="B311" s="1"/>
      <c r="C311" s="1"/>
      <c r="D311" s="1"/>
    </row>
    <row r="312" spans="1:4" s="14" customFormat="1" x14ac:dyDescent="0.25">
      <c r="A312" s="1"/>
      <c r="B312" s="1"/>
      <c r="C312" s="1"/>
      <c r="D312" s="1"/>
    </row>
    <row r="313" spans="1:4" s="14" customFormat="1" x14ac:dyDescent="0.25">
      <c r="A313" s="1"/>
      <c r="B313" s="1"/>
      <c r="C313" s="1"/>
      <c r="D313" s="1"/>
    </row>
    <row r="314" spans="1:4" s="14" customFormat="1" x14ac:dyDescent="0.25">
      <c r="A314" s="1"/>
      <c r="B314" s="1"/>
      <c r="C314" s="1"/>
      <c r="D314" s="1"/>
    </row>
    <row r="315" spans="1:4" s="14" customFormat="1" x14ac:dyDescent="0.25">
      <c r="A315" s="1"/>
      <c r="B315" s="1"/>
      <c r="C315" s="1"/>
      <c r="D315" s="1"/>
    </row>
    <row r="316" spans="1:4" s="14" customFormat="1" x14ac:dyDescent="0.25">
      <c r="A316" s="1"/>
      <c r="B316" s="1"/>
      <c r="C316" s="1"/>
      <c r="D316" s="1"/>
    </row>
    <row r="317" spans="1:4" s="14" customFormat="1" x14ac:dyDescent="0.25">
      <c r="A317" s="1"/>
      <c r="B317" s="1"/>
      <c r="C317" s="1"/>
      <c r="D317" s="1"/>
    </row>
    <row r="318" spans="1:4" s="14" customFormat="1" x14ac:dyDescent="0.25">
      <c r="A318" s="1"/>
      <c r="B318" s="1"/>
      <c r="C318" s="1"/>
      <c r="D318" s="1"/>
    </row>
    <row r="319" spans="1:4" s="14" customFormat="1" x14ac:dyDescent="0.25">
      <c r="A319" s="1"/>
      <c r="B319" s="1"/>
      <c r="C319" s="1"/>
      <c r="D319" s="1"/>
    </row>
    <row r="320" spans="1:4" s="14" customFormat="1" x14ac:dyDescent="0.25">
      <c r="A320" s="1"/>
      <c r="B320" s="1"/>
      <c r="C320" s="1"/>
      <c r="D320" s="1"/>
    </row>
    <row r="321" spans="1:4" s="14" customFormat="1" x14ac:dyDescent="0.25">
      <c r="A321" s="1"/>
      <c r="B321" s="1"/>
      <c r="C321" s="1"/>
      <c r="D321" s="1"/>
    </row>
    <row r="322" spans="1:4" s="14" customFormat="1" x14ac:dyDescent="0.25">
      <c r="A322" s="1"/>
      <c r="B322" s="1"/>
      <c r="C322" s="1"/>
      <c r="D322" s="1"/>
    </row>
    <row r="323" spans="1:4" s="14" customFormat="1" x14ac:dyDescent="0.25">
      <c r="A323" s="1"/>
      <c r="B323" s="1"/>
      <c r="C323" s="1"/>
      <c r="D323" s="1"/>
    </row>
    <row r="324" spans="1:4" s="14" customFormat="1" x14ac:dyDescent="0.25">
      <c r="A324" s="1"/>
      <c r="B324" s="1"/>
      <c r="C324" s="1"/>
      <c r="D324" s="1"/>
    </row>
    <row r="325" spans="1:4" s="14" customFormat="1" x14ac:dyDescent="0.25">
      <c r="A325" s="1"/>
      <c r="B325" s="1"/>
      <c r="C325" s="1"/>
      <c r="D325" s="1"/>
    </row>
    <row r="326" spans="1:4" s="14" customFormat="1" x14ac:dyDescent="0.25">
      <c r="A326" s="1"/>
      <c r="B326" s="1"/>
      <c r="C326" s="1"/>
      <c r="D326" s="1"/>
    </row>
    <row r="327" spans="1:4" s="14" customFormat="1" x14ac:dyDescent="0.25">
      <c r="A327" s="1"/>
      <c r="B327" s="1"/>
      <c r="C327" s="1"/>
      <c r="D327" s="1"/>
    </row>
    <row r="328" spans="1:4" s="14" customFormat="1" x14ac:dyDescent="0.25">
      <c r="A328" s="1"/>
      <c r="B328" s="1"/>
      <c r="C328" s="1"/>
      <c r="D328" s="1"/>
    </row>
    <row r="329" spans="1:4" s="14" customFormat="1" x14ac:dyDescent="0.25">
      <c r="A329" s="1"/>
      <c r="B329" s="1"/>
      <c r="C329" s="1"/>
      <c r="D329" s="1"/>
    </row>
    <row r="330" spans="1:4" s="14" customFormat="1" x14ac:dyDescent="0.25">
      <c r="A330" s="1"/>
      <c r="B330" s="1"/>
      <c r="C330" s="1"/>
      <c r="D330" s="1"/>
    </row>
    <row r="331" spans="1:4" s="14" customFormat="1" x14ac:dyDescent="0.25">
      <c r="A331" s="1"/>
      <c r="B331" s="1"/>
      <c r="C331" s="1"/>
      <c r="D331" s="1"/>
    </row>
    <row r="332" spans="1:4" s="14" customFormat="1" x14ac:dyDescent="0.25">
      <c r="A332" s="1"/>
      <c r="B332" s="1"/>
      <c r="C332" s="1"/>
      <c r="D332" s="1"/>
    </row>
    <row r="333" spans="1:4" s="14" customFormat="1" x14ac:dyDescent="0.25">
      <c r="A333" s="1"/>
      <c r="B333" s="1"/>
      <c r="C333" s="1"/>
      <c r="D333" s="1"/>
    </row>
    <row r="334" spans="1:4" s="14" customFormat="1" x14ac:dyDescent="0.25">
      <c r="A334" s="1"/>
      <c r="B334" s="1"/>
      <c r="C334" s="1"/>
      <c r="D334" s="1"/>
    </row>
    <row r="335" spans="1:4" s="14" customFormat="1" x14ac:dyDescent="0.25">
      <c r="A335" s="1"/>
      <c r="B335" s="1"/>
      <c r="C335" s="1"/>
      <c r="D335" s="1"/>
    </row>
    <row r="336" spans="1:4" s="14" customFormat="1" x14ac:dyDescent="0.25">
      <c r="A336" s="1"/>
      <c r="B336" s="1"/>
      <c r="C336" s="1"/>
      <c r="D336" s="1"/>
    </row>
    <row r="337" spans="1:4" s="14" customFormat="1" x14ac:dyDescent="0.25">
      <c r="A337" s="1"/>
      <c r="B337" s="1"/>
      <c r="C337" s="1"/>
      <c r="D337" s="1"/>
    </row>
    <row r="338" spans="1:4" s="14" customFormat="1" x14ac:dyDescent="0.25">
      <c r="A338" s="1"/>
      <c r="B338" s="1"/>
      <c r="C338" s="1"/>
      <c r="D338" s="1"/>
    </row>
    <row r="339" spans="1:4" s="14" customFormat="1" x14ac:dyDescent="0.25">
      <c r="A339" s="1"/>
      <c r="B339" s="1"/>
      <c r="C339" s="1"/>
      <c r="D339" s="1"/>
    </row>
    <row r="340" spans="1:4" s="14" customFormat="1" x14ac:dyDescent="0.25">
      <c r="A340" s="1"/>
      <c r="B340" s="1"/>
      <c r="C340" s="1"/>
      <c r="D340" s="1"/>
    </row>
    <row r="341" spans="1:4" s="14" customFormat="1" x14ac:dyDescent="0.25">
      <c r="A341" s="1"/>
      <c r="B341" s="1"/>
      <c r="C341" s="1"/>
      <c r="D341" s="1"/>
    </row>
    <row r="342" spans="1:4" s="14" customFormat="1" x14ac:dyDescent="0.25">
      <c r="A342" s="1"/>
      <c r="B342" s="1"/>
      <c r="C342" s="1"/>
      <c r="D342" s="1"/>
    </row>
    <row r="343" spans="1:4" s="14" customFormat="1" x14ac:dyDescent="0.25">
      <c r="A343" s="1"/>
      <c r="B343" s="1"/>
      <c r="C343" s="1"/>
      <c r="D343" s="1"/>
    </row>
    <row r="344" spans="1:4" s="14" customFormat="1" x14ac:dyDescent="0.25">
      <c r="A344" s="1"/>
      <c r="B344" s="1"/>
      <c r="C344" s="1"/>
      <c r="D344" s="1"/>
    </row>
    <row r="345" spans="1:4" s="14" customFormat="1" x14ac:dyDescent="0.25">
      <c r="A345" s="1"/>
      <c r="B345" s="1"/>
      <c r="C345" s="1"/>
      <c r="D345" s="1"/>
    </row>
    <row r="346" spans="1:4" s="14" customFormat="1" x14ac:dyDescent="0.25">
      <c r="A346" s="1"/>
      <c r="B346" s="1"/>
      <c r="C346" s="1"/>
      <c r="D346" s="1"/>
    </row>
    <row r="347" spans="1:4" s="14" customFormat="1" x14ac:dyDescent="0.25">
      <c r="A347" s="1"/>
      <c r="B347" s="1"/>
      <c r="C347" s="1"/>
      <c r="D347" s="1"/>
    </row>
    <row r="348" spans="1:4" s="14" customFormat="1" x14ac:dyDescent="0.25">
      <c r="A348" s="1"/>
      <c r="B348" s="1"/>
      <c r="C348" s="1"/>
      <c r="D348" s="1"/>
    </row>
    <row r="349" spans="1:4" s="14" customFormat="1" x14ac:dyDescent="0.25">
      <c r="A349" s="1"/>
      <c r="B349" s="1"/>
      <c r="C349" s="1"/>
      <c r="D349" s="1"/>
    </row>
    <row r="350" spans="1:4" s="14" customFormat="1" x14ac:dyDescent="0.25">
      <c r="A350" s="1"/>
      <c r="B350" s="1"/>
      <c r="C350" s="1"/>
      <c r="D350" s="1"/>
    </row>
    <row r="351" spans="1:4" s="14" customFormat="1" x14ac:dyDescent="0.25">
      <c r="A351" s="1"/>
      <c r="B351" s="1"/>
      <c r="C351" s="1"/>
      <c r="D351" s="1"/>
    </row>
    <row r="352" spans="1:4" s="14" customFormat="1" x14ac:dyDescent="0.25">
      <c r="A352" s="1"/>
      <c r="B352" s="1"/>
      <c r="C352" s="1"/>
      <c r="D352" s="1"/>
    </row>
    <row r="353" spans="1:4" s="14" customFormat="1" x14ac:dyDescent="0.25">
      <c r="A353" s="1"/>
      <c r="B353" s="1"/>
      <c r="C353" s="1"/>
      <c r="D353" s="1"/>
    </row>
    <row r="354" spans="1:4" s="14" customFormat="1" x14ac:dyDescent="0.25">
      <c r="A354" s="1"/>
      <c r="B354" s="1"/>
      <c r="C354" s="1"/>
      <c r="D354" s="1"/>
    </row>
    <row r="355" spans="1:4" s="14" customFormat="1" x14ac:dyDescent="0.25">
      <c r="A355" s="1"/>
      <c r="B355" s="1"/>
      <c r="C355" s="1"/>
      <c r="D355" s="1"/>
    </row>
    <row r="356" spans="1:4" s="14" customFormat="1" x14ac:dyDescent="0.25">
      <c r="A356" s="1"/>
      <c r="B356" s="1"/>
      <c r="C356" s="1"/>
      <c r="D356" s="1"/>
    </row>
    <row r="357" spans="1:4" s="14" customFormat="1" x14ac:dyDescent="0.25">
      <c r="A357" s="1"/>
      <c r="B357" s="1"/>
      <c r="C357" s="1"/>
      <c r="D357" s="1"/>
    </row>
    <row r="358" spans="1:4" s="14" customFormat="1" x14ac:dyDescent="0.25">
      <c r="A358" s="1"/>
      <c r="B358" s="1"/>
      <c r="C358" s="1"/>
      <c r="D358" s="1"/>
    </row>
    <row r="359" spans="1:4" s="14" customFormat="1" x14ac:dyDescent="0.25">
      <c r="A359" s="1"/>
      <c r="B359" s="1"/>
      <c r="C359" s="1"/>
      <c r="D359" s="1"/>
    </row>
    <row r="360" spans="1:4" s="14" customFormat="1" x14ac:dyDescent="0.25">
      <c r="A360" s="1"/>
      <c r="B360" s="1"/>
      <c r="C360" s="1"/>
      <c r="D360" s="1"/>
    </row>
    <row r="361" spans="1:4" s="14" customFormat="1" x14ac:dyDescent="0.25">
      <c r="A361" s="1"/>
      <c r="B361" s="1"/>
      <c r="C361" s="1"/>
      <c r="D361" s="1"/>
    </row>
    <row r="362" spans="1:4" s="14" customFormat="1" x14ac:dyDescent="0.25">
      <c r="A362" s="1"/>
      <c r="B362" s="1"/>
      <c r="C362" s="1"/>
      <c r="D362" s="1"/>
    </row>
    <row r="363" spans="1:4" s="14" customFormat="1" x14ac:dyDescent="0.25">
      <c r="A363" s="1"/>
      <c r="B363" s="1"/>
      <c r="C363" s="1"/>
      <c r="D363" s="1"/>
    </row>
    <row r="364" spans="1:4" s="14" customFormat="1" x14ac:dyDescent="0.25">
      <c r="A364" s="1"/>
      <c r="B364" s="1"/>
      <c r="C364" s="1"/>
      <c r="D364" s="1"/>
    </row>
    <row r="365" spans="1:4" s="14" customFormat="1" x14ac:dyDescent="0.25">
      <c r="A365" s="1"/>
      <c r="B365" s="1"/>
      <c r="C365" s="1"/>
      <c r="D365" s="1"/>
    </row>
    <row r="366" spans="1:4" s="14" customFormat="1" x14ac:dyDescent="0.25">
      <c r="A366" s="1"/>
      <c r="B366" s="1"/>
      <c r="C366" s="1"/>
      <c r="D366" s="1"/>
    </row>
    <row r="367" spans="1:4" s="14" customFormat="1" x14ac:dyDescent="0.25">
      <c r="A367" s="1"/>
      <c r="B367" s="1"/>
      <c r="C367" s="1"/>
      <c r="D367" s="1"/>
    </row>
    <row r="368" spans="1:4" s="14" customFormat="1" x14ac:dyDescent="0.25">
      <c r="A368" s="1"/>
      <c r="B368" s="1"/>
      <c r="C368" s="1"/>
      <c r="D368" s="1"/>
    </row>
    <row r="369" spans="1:4" s="14" customFormat="1" x14ac:dyDescent="0.25">
      <c r="A369" s="1"/>
      <c r="B369" s="1"/>
      <c r="C369" s="1"/>
      <c r="D369" s="1"/>
    </row>
    <row r="370" spans="1:4" s="14" customFormat="1" x14ac:dyDescent="0.25">
      <c r="A370" s="1"/>
      <c r="B370" s="1"/>
      <c r="C370" s="1"/>
      <c r="D370" s="1"/>
    </row>
    <row r="371" spans="1:4" s="14" customFormat="1" x14ac:dyDescent="0.25">
      <c r="A371" s="1"/>
      <c r="B371" s="1"/>
      <c r="C371" s="1"/>
      <c r="D371" s="1"/>
    </row>
    <row r="372" spans="1:4" s="14" customFormat="1" x14ac:dyDescent="0.25">
      <c r="A372" s="1"/>
      <c r="B372" s="1"/>
      <c r="C372" s="1"/>
      <c r="D372" s="1"/>
    </row>
    <row r="373" spans="1:4" s="14" customFormat="1" x14ac:dyDescent="0.25">
      <c r="A373" s="1"/>
      <c r="B373" s="1"/>
      <c r="C373" s="1"/>
      <c r="D373" s="1"/>
    </row>
    <row r="374" spans="1:4" s="14" customFormat="1" x14ac:dyDescent="0.25">
      <c r="A374" s="1"/>
      <c r="B374" s="1"/>
      <c r="C374" s="1"/>
      <c r="D374" s="1"/>
    </row>
    <row r="375" spans="1:4" s="14" customFormat="1" x14ac:dyDescent="0.25">
      <c r="A375" s="1"/>
      <c r="B375" s="1"/>
      <c r="C375" s="1"/>
      <c r="D375" s="1"/>
    </row>
    <row r="376" spans="1:4" s="14" customFormat="1" x14ac:dyDescent="0.25">
      <c r="A376" s="1"/>
      <c r="B376" s="1"/>
      <c r="C376" s="1"/>
      <c r="D376" s="1"/>
    </row>
    <row r="377" spans="1:4" s="14" customFormat="1" x14ac:dyDescent="0.25">
      <c r="A377" s="1"/>
      <c r="B377" s="1"/>
      <c r="C377" s="1"/>
      <c r="D377" s="1"/>
    </row>
    <row r="378" spans="1:4" s="14" customFormat="1" x14ac:dyDescent="0.25">
      <c r="A378" s="1"/>
      <c r="B378" s="1"/>
      <c r="C378" s="1"/>
      <c r="D378" s="1"/>
    </row>
    <row r="379" spans="1:4" s="14" customFormat="1" x14ac:dyDescent="0.25">
      <c r="A379" s="1"/>
      <c r="B379" s="1"/>
      <c r="C379" s="1"/>
      <c r="D379" s="1"/>
    </row>
    <row r="380" spans="1:4" s="14" customFormat="1" x14ac:dyDescent="0.25">
      <c r="A380" s="1"/>
      <c r="B380" s="1"/>
      <c r="C380" s="1"/>
      <c r="D380" s="1"/>
    </row>
    <row r="381" spans="1:4" s="14" customFormat="1" x14ac:dyDescent="0.25">
      <c r="A381" s="1"/>
      <c r="B381" s="1"/>
      <c r="C381" s="1"/>
      <c r="D381" s="1"/>
    </row>
    <row r="382" spans="1:4" s="14" customFormat="1" x14ac:dyDescent="0.25">
      <c r="A382" s="1"/>
      <c r="B382" s="1"/>
      <c r="C382" s="1"/>
      <c r="D382" s="1"/>
    </row>
    <row r="383" spans="1:4" s="14" customFormat="1" x14ac:dyDescent="0.25">
      <c r="A383" s="1"/>
      <c r="B383" s="1"/>
      <c r="C383" s="1"/>
      <c r="D383" s="1"/>
    </row>
    <row r="384" spans="1:4" s="14" customFormat="1" x14ac:dyDescent="0.25">
      <c r="A384" s="1"/>
      <c r="B384" s="1"/>
      <c r="C384" s="1"/>
      <c r="D384" s="1"/>
    </row>
    <row r="385" spans="1:4" s="14" customFormat="1" x14ac:dyDescent="0.25">
      <c r="A385" s="1"/>
      <c r="B385" s="1"/>
      <c r="C385" s="1"/>
      <c r="D385" s="1"/>
    </row>
    <row r="386" spans="1:4" s="14" customFormat="1" x14ac:dyDescent="0.25">
      <c r="A386" s="1"/>
      <c r="B386" s="1"/>
      <c r="C386" s="1"/>
      <c r="D386" s="1"/>
    </row>
    <row r="387" spans="1:4" s="14" customFormat="1" x14ac:dyDescent="0.25">
      <c r="A387" s="1"/>
      <c r="B387" s="1"/>
      <c r="C387" s="1"/>
      <c r="D387" s="1"/>
    </row>
    <row r="388" spans="1:4" s="14" customFormat="1" x14ac:dyDescent="0.25">
      <c r="A388" s="1"/>
      <c r="B388" s="1"/>
      <c r="C388" s="1"/>
      <c r="D388" s="1"/>
    </row>
    <row r="389" spans="1:4" s="14" customFormat="1" x14ac:dyDescent="0.25">
      <c r="A389" s="1"/>
      <c r="B389" s="1"/>
      <c r="C389" s="1"/>
      <c r="D389" s="1"/>
    </row>
    <row r="390" spans="1:4" s="14" customFormat="1" x14ac:dyDescent="0.25">
      <c r="A390" s="1"/>
      <c r="B390" s="1"/>
      <c r="C390" s="1"/>
      <c r="D390" s="1"/>
    </row>
    <row r="391" spans="1:4" s="14" customFormat="1" x14ac:dyDescent="0.25">
      <c r="A391" s="1"/>
      <c r="B391" s="1"/>
      <c r="C391" s="1"/>
      <c r="D391" s="1"/>
    </row>
    <row r="392" spans="1:4" s="14" customFormat="1" x14ac:dyDescent="0.25">
      <c r="A392" s="1"/>
      <c r="B392" s="1"/>
      <c r="C392" s="1"/>
      <c r="D392" s="1"/>
    </row>
    <row r="393" spans="1:4" s="14" customFormat="1" x14ac:dyDescent="0.25">
      <c r="A393" s="1"/>
      <c r="B393" s="1"/>
      <c r="C393" s="1"/>
      <c r="D393" s="1"/>
    </row>
    <row r="394" spans="1:4" s="14" customFormat="1" x14ac:dyDescent="0.25">
      <c r="A394" s="1"/>
      <c r="B394" s="1"/>
      <c r="C394" s="1"/>
      <c r="D394" s="1"/>
    </row>
    <row r="395" spans="1:4" s="14" customFormat="1" x14ac:dyDescent="0.25">
      <c r="A395" s="1"/>
      <c r="B395" s="1"/>
      <c r="C395" s="1"/>
      <c r="D395" s="1"/>
    </row>
    <row r="396" spans="1:4" s="14" customFormat="1" x14ac:dyDescent="0.25">
      <c r="A396" s="1"/>
      <c r="B396" s="1"/>
      <c r="C396" s="1"/>
      <c r="D396" s="1"/>
    </row>
    <row r="397" spans="1:4" s="14" customFormat="1" x14ac:dyDescent="0.25">
      <c r="A397" s="1"/>
      <c r="B397" s="1"/>
      <c r="C397" s="1"/>
      <c r="D397" s="1"/>
    </row>
    <row r="398" spans="1:4" s="14" customFormat="1" x14ac:dyDescent="0.25">
      <c r="A398" s="1"/>
      <c r="B398" s="1"/>
      <c r="C398" s="1"/>
      <c r="D398" s="1"/>
    </row>
    <row r="399" spans="1:4" s="14" customFormat="1" x14ac:dyDescent="0.25">
      <c r="A399" s="1"/>
      <c r="B399" s="1"/>
      <c r="C399" s="1"/>
      <c r="D399" s="1"/>
    </row>
    <row r="400" spans="1:4" s="14" customFormat="1" x14ac:dyDescent="0.25">
      <c r="A400" s="1"/>
      <c r="B400" s="1"/>
      <c r="C400" s="1"/>
      <c r="D400" s="1"/>
    </row>
    <row r="401" spans="1:4" s="14" customFormat="1" x14ac:dyDescent="0.25">
      <c r="A401" s="1"/>
      <c r="B401" s="1"/>
      <c r="C401" s="1"/>
      <c r="D401" s="1"/>
    </row>
    <row r="402" spans="1:4" s="14" customFormat="1" x14ac:dyDescent="0.25">
      <c r="A402" s="1"/>
      <c r="B402" s="1"/>
      <c r="C402" s="1"/>
      <c r="D402" s="1"/>
    </row>
    <row r="403" spans="1:4" s="14" customFormat="1" x14ac:dyDescent="0.25">
      <c r="A403" s="1"/>
      <c r="B403" s="1"/>
      <c r="C403" s="1"/>
      <c r="D403" s="1"/>
    </row>
    <row r="404" spans="1:4" s="14" customFormat="1" x14ac:dyDescent="0.25">
      <c r="A404" s="1"/>
      <c r="B404" s="1"/>
      <c r="C404" s="1"/>
      <c r="D404" s="1"/>
    </row>
    <row r="405" spans="1:4" s="14" customFormat="1" x14ac:dyDescent="0.25">
      <c r="A405" s="1"/>
      <c r="B405" s="1"/>
      <c r="C405" s="1"/>
      <c r="D405" s="1"/>
    </row>
    <row r="406" spans="1:4" s="14" customFormat="1" x14ac:dyDescent="0.25">
      <c r="A406" s="1"/>
      <c r="B406" s="1"/>
      <c r="C406" s="1"/>
      <c r="D406" s="1"/>
    </row>
    <row r="407" spans="1:4" s="14" customFormat="1" x14ac:dyDescent="0.25">
      <c r="A407" s="1"/>
      <c r="B407" s="1"/>
      <c r="C407" s="1"/>
      <c r="D407" s="1"/>
    </row>
    <row r="408" spans="1:4" s="14" customFormat="1" x14ac:dyDescent="0.25">
      <c r="A408" s="1"/>
      <c r="B408" s="1"/>
      <c r="C408" s="1"/>
      <c r="D408" s="1"/>
    </row>
    <row r="409" spans="1:4" s="14" customFormat="1" x14ac:dyDescent="0.25">
      <c r="A409" s="1"/>
      <c r="B409" s="1"/>
      <c r="C409" s="1"/>
      <c r="D409" s="1"/>
    </row>
    <row r="410" spans="1:4" s="14" customFormat="1" x14ac:dyDescent="0.25">
      <c r="A410" s="1"/>
      <c r="B410" s="1"/>
      <c r="C410" s="1"/>
      <c r="D410" s="1"/>
    </row>
    <row r="411" spans="1:4" s="14" customFormat="1" x14ac:dyDescent="0.25">
      <c r="A411" s="1"/>
      <c r="B411" s="1"/>
      <c r="C411" s="1"/>
      <c r="D411" s="1"/>
    </row>
    <row r="412" spans="1:4" s="14" customFormat="1" x14ac:dyDescent="0.25">
      <c r="A412" s="1"/>
      <c r="B412" s="1"/>
      <c r="C412" s="1"/>
      <c r="D412" s="1"/>
    </row>
    <row r="413" spans="1:4" s="14" customFormat="1" x14ac:dyDescent="0.25">
      <c r="A413" s="1"/>
      <c r="B413" s="1"/>
      <c r="C413" s="1"/>
      <c r="D413" s="1"/>
    </row>
    <row r="414" spans="1:4" s="14" customFormat="1" x14ac:dyDescent="0.25">
      <c r="A414" s="1"/>
      <c r="B414" s="1"/>
      <c r="C414" s="1"/>
      <c r="D414" s="1"/>
    </row>
    <row r="415" spans="1:4" s="14" customFormat="1" x14ac:dyDescent="0.25">
      <c r="A415" s="1"/>
      <c r="B415" s="1"/>
      <c r="C415" s="1"/>
      <c r="D415" s="1"/>
    </row>
    <row r="416" spans="1:4" s="14" customFormat="1" x14ac:dyDescent="0.25">
      <c r="A416" s="1"/>
      <c r="B416" s="1"/>
      <c r="C416" s="1"/>
      <c r="D416" s="1"/>
    </row>
    <row r="417" spans="1:4" s="14" customFormat="1" x14ac:dyDescent="0.25">
      <c r="A417" s="1"/>
      <c r="B417" s="1"/>
      <c r="C417" s="1"/>
      <c r="D417" s="1"/>
    </row>
    <row r="418" spans="1:4" s="14" customFormat="1" x14ac:dyDescent="0.25">
      <c r="A418" s="1"/>
      <c r="B418" s="1"/>
      <c r="C418" s="1"/>
      <c r="D418" s="1"/>
    </row>
    <row r="419" spans="1:4" s="14" customFormat="1" x14ac:dyDescent="0.25">
      <c r="A419" s="1"/>
      <c r="B419" s="1"/>
      <c r="C419" s="1"/>
      <c r="D419" s="1"/>
    </row>
    <row r="420" spans="1:4" s="14" customFormat="1" x14ac:dyDescent="0.25">
      <c r="A420" s="1"/>
      <c r="B420" s="1"/>
      <c r="C420" s="1"/>
      <c r="D420" s="1"/>
    </row>
    <row r="421" spans="1:4" s="14" customFormat="1" x14ac:dyDescent="0.25">
      <c r="A421" s="1"/>
      <c r="B421" s="1"/>
      <c r="C421" s="1"/>
      <c r="D421" s="1"/>
    </row>
    <row r="422" spans="1:4" s="14" customFormat="1" x14ac:dyDescent="0.25">
      <c r="A422" s="1"/>
      <c r="B422" s="1"/>
      <c r="C422" s="1"/>
      <c r="D422" s="1"/>
    </row>
    <row r="423" spans="1:4" s="14" customFormat="1" x14ac:dyDescent="0.25">
      <c r="A423" s="1"/>
      <c r="B423" s="1"/>
      <c r="C423" s="1"/>
      <c r="D423" s="1"/>
    </row>
    <row r="424" spans="1:4" s="14" customFormat="1" x14ac:dyDescent="0.25">
      <c r="A424" s="1"/>
      <c r="B424" s="1"/>
      <c r="C424" s="1"/>
      <c r="D424" s="1"/>
    </row>
    <row r="425" spans="1:4" s="14" customFormat="1" x14ac:dyDescent="0.25">
      <c r="A425" s="1"/>
      <c r="B425" s="1"/>
      <c r="C425" s="1"/>
      <c r="D425" s="1"/>
    </row>
    <row r="426" spans="1:4" s="14" customFormat="1" x14ac:dyDescent="0.25">
      <c r="A426" s="1"/>
      <c r="B426" s="1"/>
      <c r="C426" s="1"/>
      <c r="D426" s="1"/>
    </row>
    <row r="427" spans="1:4" s="14" customFormat="1" x14ac:dyDescent="0.25">
      <c r="A427" s="1"/>
      <c r="B427" s="1"/>
      <c r="C427" s="1"/>
      <c r="D427" s="1"/>
    </row>
    <row r="428" spans="1:4" s="14" customFormat="1" x14ac:dyDescent="0.25">
      <c r="A428" s="1"/>
      <c r="B428" s="1"/>
      <c r="C428" s="1"/>
      <c r="D428" s="1"/>
    </row>
    <row r="429" spans="1:4" s="14" customFormat="1" x14ac:dyDescent="0.25">
      <c r="A429" s="1"/>
      <c r="B429" s="1"/>
      <c r="C429" s="1"/>
      <c r="D429" s="1"/>
    </row>
    <row r="430" spans="1:4" s="14" customFormat="1" x14ac:dyDescent="0.25">
      <c r="A430" s="1"/>
      <c r="B430" s="1"/>
      <c r="C430" s="1"/>
      <c r="D430" s="1"/>
    </row>
    <row r="431" spans="1:4" s="14" customFormat="1" x14ac:dyDescent="0.25">
      <c r="A431" s="1"/>
      <c r="B431" s="1"/>
      <c r="C431" s="1"/>
      <c r="D431" s="1"/>
    </row>
    <row r="432" spans="1:4" s="14" customFormat="1" x14ac:dyDescent="0.25">
      <c r="A432" s="1"/>
      <c r="B432" s="1"/>
      <c r="C432" s="1"/>
      <c r="D432" s="1"/>
    </row>
    <row r="433" spans="1:4" s="14" customFormat="1" x14ac:dyDescent="0.25">
      <c r="A433" s="1"/>
      <c r="B433" s="1"/>
      <c r="C433" s="1"/>
      <c r="D433" s="1"/>
    </row>
    <row r="434" spans="1:4" s="14" customFormat="1" x14ac:dyDescent="0.25">
      <c r="A434" s="1"/>
      <c r="B434" s="1"/>
      <c r="C434" s="1"/>
      <c r="D434" s="1"/>
    </row>
    <row r="435" spans="1:4" s="14" customFormat="1" x14ac:dyDescent="0.25">
      <c r="A435" s="1"/>
      <c r="B435" s="1"/>
      <c r="C435" s="1"/>
      <c r="D435" s="1"/>
    </row>
    <row r="436" spans="1:4" s="14" customFormat="1" x14ac:dyDescent="0.25">
      <c r="A436" s="1"/>
      <c r="B436" s="1"/>
      <c r="C436" s="1"/>
      <c r="D436" s="1"/>
    </row>
    <row r="437" spans="1:4" s="14" customFormat="1" x14ac:dyDescent="0.25">
      <c r="A437" s="1"/>
      <c r="B437" s="1"/>
      <c r="C437" s="1"/>
      <c r="D437" s="1"/>
    </row>
    <row r="438" spans="1:4" s="14" customFormat="1" x14ac:dyDescent="0.25">
      <c r="A438" s="1"/>
      <c r="B438" s="1"/>
      <c r="C438" s="1"/>
      <c r="D438" s="1"/>
    </row>
    <row r="439" spans="1:4" s="14" customFormat="1" x14ac:dyDescent="0.25">
      <c r="A439" s="1"/>
      <c r="B439" s="1"/>
      <c r="C439" s="1"/>
      <c r="D439" s="1"/>
    </row>
    <row r="440" spans="1:4" s="14" customFormat="1" x14ac:dyDescent="0.25">
      <c r="A440" s="1"/>
      <c r="B440" s="1"/>
      <c r="C440" s="1"/>
      <c r="D440" s="1"/>
    </row>
    <row r="441" spans="1:4" s="14" customFormat="1" x14ac:dyDescent="0.25">
      <c r="A441" s="1"/>
      <c r="B441" s="1"/>
      <c r="C441" s="1"/>
      <c r="D441" s="1"/>
    </row>
    <row r="442" spans="1:4" s="14" customFormat="1" x14ac:dyDescent="0.25">
      <c r="A442" s="1"/>
      <c r="B442" s="1"/>
      <c r="C442" s="1"/>
      <c r="D442" s="1"/>
    </row>
    <row r="443" spans="1:4" s="14" customFormat="1" x14ac:dyDescent="0.25">
      <c r="A443" s="1"/>
      <c r="B443" s="1"/>
      <c r="C443" s="1"/>
      <c r="D443" s="1"/>
    </row>
    <row r="444" spans="1:4" s="14" customFormat="1" x14ac:dyDescent="0.25">
      <c r="A444" s="1"/>
      <c r="B444" s="1"/>
      <c r="C444" s="1"/>
      <c r="D444" s="1"/>
    </row>
    <row r="445" spans="1:4" s="14" customFormat="1" x14ac:dyDescent="0.25">
      <c r="A445" s="1"/>
      <c r="B445" s="1"/>
      <c r="C445" s="1"/>
      <c r="D445" s="1"/>
    </row>
    <row r="446" spans="1:4" s="14" customFormat="1" x14ac:dyDescent="0.25">
      <c r="A446" s="1"/>
      <c r="B446" s="1"/>
      <c r="C446" s="1"/>
      <c r="D446" s="1"/>
    </row>
    <row r="447" spans="1:4" s="14" customFormat="1" x14ac:dyDescent="0.25">
      <c r="A447" s="1"/>
      <c r="B447" s="1"/>
      <c r="C447" s="1"/>
      <c r="D447" s="1"/>
    </row>
    <row r="448" spans="1:4" s="14" customFormat="1" x14ac:dyDescent="0.25">
      <c r="A448" s="1"/>
      <c r="B448" s="1"/>
      <c r="C448" s="1"/>
      <c r="D448" s="1"/>
    </row>
    <row r="449" spans="1:4" s="14" customFormat="1" x14ac:dyDescent="0.25">
      <c r="A449" s="1"/>
      <c r="B449" s="1"/>
      <c r="C449" s="1"/>
      <c r="D449" s="1"/>
    </row>
    <row r="450" spans="1:4" s="14" customFormat="1" x14ac:dyDescent="0.25">
      <c r="A450" s="1"/>
      <c r="B450" s="1"/>
      <c r="C450" s="1"/>
      <c r="D450" s="1"/>
    </row>
    <row r="451" spans="1:4" s="14" customFormat="1" x14ac:dyDescent="0.25">
      <c r="A451" s="1"/>
      <c r="B451" s="1"/>
      <c r="C451" s="1"/>
      <c r="D451" s="1"/>
    </row>
    <row r="452" spans="1:4" s="14" customFormat="1" x14ac:dyDescent="0.25">
      <c r="A452" s="1"/>
      <c r="B452" s="1"/>
      <c r="C452" s="1"/>
      <c r="D452" s="1"/>
    </row>
    <row r="453" spans="1:4" s="14" customFormat="1" x14ac:dyDescent="0.25">
      <c r="A453" s="1"/>
      <c r="B453" s="1"/>
      <c r="C453" s="1"/>
      <c r="D453" s="1"/>
    </row>
    <row r="454" spans="1:4" s="14" customFormat="1" x14ac:dyDescent="0.25">
      <c r="A454" s="1"/>
      <c r="B454" s="1"/>
      <c r="C454" s="1"/>
      <c r="D454" s="1"/>
    </row>
    <row r="455" spans="1:4" s="14" customFormat="1" x14ac:dyDescent="0.25">
      <c r="A455" s="1"/>
      <c r="B455" s="1"/>
      <c r="C455" s="1"/>
      <c r="D455" s="1"/>
    </row>
    <row r="456" spans="1:4" s="14" customFormat="1" x14ac:dyDescent="0.25">
      <c r="A456" s="1"/>
      <c r="B456" s="1"/>
      <c r="C456" s="1"/>
      <c r="D456" s="1"/>
    </row>
    <row r="457" spans="1:4" s="14" customFormat="1" x14ac:dyDescent="0.25">
      <c r="A457" s="1"/>
      <c r="B457" s="1"/>
      <c r="C457" s="1"/>
      <c r="D457" s="1"/>
    </row>
    <row r="458" spans="1:4" s="14" customFormat="1" x14ac:dyDescent="0.25">
      <c r="A458" s="1"/>
      <c r="B458" s="1"/>
      <c r="C458" s="1"/>
      <c r="D458" s="1"/>
    </row>
    <row r="459" spans="1:4" s="14" customFormat="1" x14ac:dyDescent="0.25">
      <c r="A459" s="1"/>
      <c r="B459" s="1"/>
      <c r="C459" s="1"/>
      <c r="D459" s="1"/>
    </row>
    <row r="460" spans="1:4" s="14" customFormat="1" x14ac:dyDescent="0.25">
      <c r="A460" s="1"/>
      <c r="B460" s="1"/>
      <c r="C460" s="1"/>
      <c r="D460" s="1"/>
    </row>
    <row r="461" spans="1:4" s="14" customFormat="1" x14ac:dyDescent="0.25">
      <c r="A461" s="1"/>
      <c r="B461" s="1"/>
      <c r="C461" s="1"/>
      <c r="D461" s="1"/>
    </row>
    <row r="462" spans="1:4" s="14" customFormat="1" x14ac:dyDescent="0.25">
      <c r="A462" s="1"/>
      <c r="B462" s="1"/>
      <c r="C462" s="1"/>
      <c r="D462" s="1"/>
    </row>
    <row r="463" spans="1:4" s="14" customFormat="1" x14ac:dyDescent="0.25">
      <c r="A463" s="1"/>
      <c r="B463" s="1"/>
      <c r="C463" s="1"/>
      <c r="D463" s="1"/>
    </row>
    <row r="464" spans="1:4" s="14" customFormat="1" x14ac:dyDescent="0.25">
      <c r="A464" s="1"/>
      <c r="B464" s="1"/>
      <c r="C464" s="1"/>
      <c r="D464" s="1"/>
    </row>
    <row r="465" spans="1:4" s="14" customFormat="1" x14ac:dyDescent="0.25">
      <c r="A465" s="1"/>
      <c r="B465" s="1"/>
      <c r="C465" s="1"/>
      <c r="D465" s="1"/>
    </row>
    <row r="466" spans="1:4" s="14" customFormat="1" x14ac:dyDescent="0.25">
      <c r="A466" s="1"/>
      <c r="B466" s="1"/>
      <c r="C466" s="1"/>
      <c r="D466" s="1"/>
    </row>
    <row r="467" spans="1:4" s="14" customFormat="1" x14ac:dyDescent="0.25">
      <c r="A467" s="1"/>
      <c r="B467" s="1"/>
      <c r="C467" s="1"/>
      <c r="D467" s="1"/>
    </row>
    <row r="468" spans="1:4" s="14" customFormat="1" x14ac:dyDescent="0.25">
      <c r="A468" s="1"/>
      <c r="B468" s="1"/>
      <c r="C468" s="1"/>
      <c r="D468" s="1"/>
    </row>
    <row r="469" spans="1:4" s="14" customFormat="1" x14ac:dyDescent="0.25">
      <c r="A469" s="1"/>
      <c r="B469" s="1"/>
      <c r="C469" s="1"/>
      <c r="D469" s="1"/>
    </row>
    <row r="470" spans="1:4" s="14" customFormat="1" x14ac:dyDescent="0.25">
      <c r="A470" s="1"/>
      <c r="B470" s="1"/>
      <c r="C470" s="1"/>
      <c r="D470" s="1"/>
    </row>
    <row r="471" spans="1:4" s="14" customFormat="1" x14ac:dyDescent="0.25">
      <c r="A471" s="1"/>
      <c r="B471" s="1"/>
      <c r="C471" s="1"/>
      <c r="D471" s="1"/>
    </row>
    <row r="472" spans="1:4" s="14" customFormat="1" x14ac:dyDescent="0.25">
      <c r="A472" s="1"/>
      <c r="B472" s="1"/>
      <c r="C472" s="1"/>
      <c r="D472" s="1"/>
    </row>
    <row r="473" spans="1:4" s="14" customFormat="1" x14ac:dyDescent="0.25">
      <c r="A473" s="1"/>
      <c r="B473" s="1"/>
      <c r="C473" s="1"/>
      <c r="D473" s="1"/>
    </row>
    <row r="474" spans="1:4" s="14" customFormat="1" x14ac:dyDescent="0.25">
      <c r="A474" s="1"/>
      <c r="B474" s="1"/>
      <c r="C474" s="1"/>
      <c r="D474" s="1"/>
    </row>
    <row r="475" spans="1:4" s="14" customFormat="1" x14ac:dyDescent="0.25">
      <c r="A475" s="1"/>
      <c r="B475" s="1"/>
      <c r="C475" s="1"/>
      <c r="D475" s="1"/>
    </row>
    <row r="476" spans="1:4" s="14" customFormat="1" x14ac:dyDescent="0.25">
      <c r="A476" s="1"/>
      <c r="B476" s="1"/>
      <c r="C476" s="1"/>
      <c r="D476" s="1"/>
    </row>
    <row r="477" spans="1:4" s="14" customFormat="1" x14ac:dyDescent="0.25">
      <c r="A477" s="1"/>
      <c r="B477" s="1"/>
      <c r="C477" s="1"/>
      <c r="D477" s="1"/>
    </row>
    <row r="478" spans="1:4" s="14" customFormat="1" x14ac:dyDescent="0.25">
      <c r="A478" s="1"/>
      <c r="B478" s="1"/>
      <c r="C478" s="1"/>
      <c r="D478" s="1"/>
    </row>
    <row r="479" spans="1:4" s="14" customFormat="1" x14ac:dyDescent="0.25">
      <c r="A479" s="1"/>
      <c r="B479" s="1"/>
      <c r="C479" s="1"/>
      <c r="D479" s="1"/>
    </row>
    <row r="480" spans="1:4" s="14" customFormat="1" x14ac:dyDescent="0.25">
      <c r="A480" s="1"/>
      <c r="B480" s="1"/>
      <c r="C480" s="1"/>
      <c r="D480" s="1"/>
    </row>
    <row r="481" spans="1:4" s="14" customFormat="1" x14ac:dyDescent="0.25">
      <c r="A481" s="1"/>
      <c r="B481" s="1"/>
      <c r="C481" s="1"/>
      <c r="D481" s="1"/>
    </row>
    <row r="482" spans="1:4" s="14" customFormat="1" x14ac:dyDescent="0.25">
      <c r="A482" s="1"/>
      <c r="B482" s="1"/>
      <c r="C482" s="1"/>
      <c r="D482" s="1"/>
    </row>
    <row r="483" spans="1:4" s="14" customFormat="1" x14ac:dyDescent="0.25">
      <c r="A483" s="1"/>
      <c r="B483" s="1"/>
      <c r="C483" s="1"/>
      <c r="D483" s="1"/>
    </row>
    <row r="484" spans="1:4" s="14" customFormat="1" x14ac:dyDescent="0.25">
      <c r="A484" s="1"/>
      <c r="B484" s="1"/>
      <c r="C484" s="1"/>
      <c r="D484" s="1"/>
    </row>
    <row r="485" spans="1:4" s="14" customFormat="1" x14ac:dyDescent="0.25">
      <c r="A485" s="1"/>
      <c r="B485" s="1"/>
      <c r="C485" s="1"/>
      <c r="D485" s="1"/>
    </row>
    <row r="486" spans="1:4" s="14" customFormat="1" x14ac:dyDescent="0.25">
      <c r="A486" s="1"/>
      <c r="B486" s="1"/>
      <c r="C486" s="1"/>
      <c r="D486" s="1"/>
    </row>
    <row r="487" spans="1:4" s="14" customFormat="1" x14ac:dyDescent="0.25">
      <c r="A487" s="1"/>
      <c r="B487" s="1"/>
      <c r="C487" s="1"/>
      <c r="D487" s="1"/>
    </row>
    <row r="488" spans="1:4" s="14" customFormat="1" x14ac:dyDescent="0.25">
      <c r="A488" s="1"/>
      <c r="B488" s="1"/>
      <c r="C488" s="1"/>
      <c r="D488" s="1"/>
    </row>
    <row r="489" spans="1:4" s="14" customFormat="1" x14ac:dyDescent="0.25">
      <c r="A489" s="1"/>
      <c r="B489" s="1"/>
      <c r="C489" s="1"/>
      <c r="D489" s="1"/>
    </row>
    <row r="490" spans="1:4" s="14" customFormat="1" x14ac:dyDescent="0.25">
      <c r="A490" s="1"/>
      <c r="B490" s="1"/>
      <c r="C490" s="1"/>
      <c r="D490" s="1"/>
    </row>
    <row r="491" spans="1:4" s="14" customFormat="1" x14ac:dyDescent="0.25">
      <c r="A491" s="1"/>
      <c r="B491" s="1"/>
      <c r="C491" s="1"/>
      <c r="D491" s="1"/>
    </row>
    <row r="492" spans="1:4" s="14" customFormat="1" x14ac:dyDescent="0.25">
      <c r="A492" s="1"/>
      <c r="B492" s="1"/>
      <c r="C492" s="1"/>
      <c r="D492" s="1"/>
    </row>
    <row r="493" spans="1:4" s="14" customFormat="1" x14ac:dyDescent="0.25">
      <c r="A493" s="1"/>
      <c r="B493" s="1"/>
      <c r="C493" s="1"/>
      <c r="D493" s="1"/>
    </row>
    <row r="494" spans="1:4" s="14" customFormat="1" x14ac:dyDescent="0.25">
      <c r="A494" s="1"/>
      <c r="B494" s="1"/>
      <c r="C494" s="1"/>
      <c r="D494" s="1"/>
    </row>
    <row r="495" spans="1:4" s="14" customFormat="1" x14ac:dyDescent="0.25">
      <c r="A495" s="1"/>
      <c r="B495" s="1"/>
      <c r="C495" s="1"/>
      <c r="D495" s="1"/>
    </row>
    <row r="496" spans="1:4" s="14" customFormat="1" x14ac:dyDescent="0.25">
      <c r="A496" s="1"/>
      <c r="B496" s="1"/>
      <c r="C496" s="1"/>
      <c r="D496" s="1"/>
    </row>
    <row r="497" spans="1:4" s="14" customFormat="1" x14ac:dyDescent="0.25">
      <c r="A497" s="1"/>
      <c r="B497" s="1"/>
      <c r="C497" s="1"/>
      <c r="D497" s="1"/>
    </row>
    <row r="498" spans="1:4" s="14" customFormat="1" x14ac:dyDescent="0.25">
      <c r="A498" s="1"/>
      <c r="B498" s="1"/>
      <c r="C498" s="1"/>
      <c r="D498" s="1"/>
    </row>
    <row r="499" spans="1:4" s="14" customFormat="1" x14ac:dyDescent="0.25">
      <c r="A499" s="1"/>
      <c r="B499" s="1"/>
      <c r="C499" s="1"/>
      <c r="D499" s="1"/>
    </row>
    <row r="500" spans="1:4" s="14" customFormat="1" x14ac:dyDescent="0.25">
      <c r="A500" s="1"/>
      <c r="B500" s="1"/>
      <c r="C500" s="1"/>
      <c r="D500" s="1"/>
    </row>
    <row r="501" spans="1:4" s="14" customFormat="1" x14ac:dyDescent="0.25">
      <c r="A501" s="1"/>
      <c r="B501" s="1"/>
      <c r="C501" s="1"/>
      <c r="D501" s="1"/>
    </row>
    <row r="502" spans="1:4" s="14" customFormat="1" x14ac:dyDescent="0.25">
      <c r="A502" s="1"/>
      <c r="B502" s="1"/>
      <c r="C502" s="1"/>
      <c r="D502" s="1"/>
    </row>
    <row r="503" spans="1:4" s="14" customFormat="1" x14ac:dyDescent="0.25">
      <c r="A503" s="1"/>
      <c r="B503" s="1"/>
      <c r="C503" s="1"/>
      <c r="D503" s="1"/>
    </row>
    <row r="504" spans="1:4" s="14" customFormat="1" x14ac:dyDescent="0.25">
      <c r="A504" s="1"/>
      <c r="B504" s="1"/>
      <c r="C504" s="1"/>
      <c r="D504" s="1"/>
    </row>
    <row r="505" spans="1:4" s="14" customFormat="1" x14ac:dyDescent="0.25">
      <c r="A505" s="1"/>
      <c r="B505" s="1"/>
      <c r="C505" s="1"/>
      <c r="D505" s="1"/>
    </row>
    <row r="506" spans="1:4" s="14" customFormat="1" x14ac:dyDescent="0.25">
      <c r="A506" s="1"/>
      <c r="B506" s="1"/>
      <c r="C506" s="1"/>
      <c r="D506" s="1"/>
    </row>
    <row r="507" spans="1:4" s="14" customFormat="1" x14ac:dyDescent="0.25">
      <c r="A507" s="1"/>
      <c r="B507" s="1"/>
      <c r="C507" s="1"/>
      <c r="D507" s="1"/>
    </row>
    <row r="508" spans="1:4" s="14" customFormat="1" x14ac:dyDescent="0.25">
      <c r="A508" s="1"/>
      <c r="B508" s="1"/>
      <c r="C508" s="1"/>
      <c r="D508" s="1"/>
    </row>
    <row r="509" spans="1:4" s="14" customFormat="1" x14ac:dyDescent="0.25">
      <c r="A509" s="1"/>
      <c r="B509" s="1"/>
      <c r="C509" s="1"/>
      <c r="D509" s="1"/>
    </row>
    <row r="510" spans="1:4" s="14" customFormat="1" x14ac:dyDescent="0.25">
      <c r="A510" s="1"/>
      <c r="B510" s="1"/>
      <c r="C510" s="1"/>
      <c r="D510" s="1"/>
    </row>
    <row r="511" spans="1:4" s="14" customFormat="1" x14ac:dyDescent="0.25">
      <c r="A511" s="1"/>
      <c r="B511" s="1"/>
      <c r="C511" s="1"/>
      <c r="D511" s="1"/>
    </row>
    <row r="512" spans="1:4" s="14" customFormat="1" x14ac:dyDescent="0.25">
      <c r="A512" s="1"/>
      <c r="B512" s="1"/>
      <c r="C512" s="1"/>
      <c r="D512" s="1"/>
    </row>
    <row r="513" spans="1:4" s="14" customFormat="1" x14ac:dyDescent="0.25">
      <c r="A513" s="1"/>
      <c r="B513" s="1"/>
      <c r="C513" s="1"/>
      <c r="D513" s="1"/>
    </row>
    <row r="514" spans="1:4" s="14" customFormat="1" x14ac:dyDescent="0.25">
      <c r="A514" s="1"/>
      <c r="B514" s="1"/>
      <c r="C514" s="1"/>
      <c r="D514" s="1"/>
    </row>
    <row r="515" spans="1:4" s="14" customFormat="1" x14ac:dyDescent="0.25">
      <c r="A515" s="1"/>
      <c r="B515" s="1"/>
      <c r="C515" s="1"/>
      <c r="D515" s="1"/>
    </row>
    <row r="516" spans="1:4" s="14" customFormat="1" x14ac:dyDescent="0.25">
      <c r="A516" s="1"/>
      <c r="B516" s="1"/>
      <c r="C516" s="1"/>
      <c r="D516" s="1"/>
    </row>
    <row r="517" spans="1:4" s="14" customFormat="1" x14ac:dyDescent="0.25">
      <c r="A517" s="1"/>
      <c r="B517" s="1"/>
      <c r="C517" s="1"/>
      <c r="D517" s="1"/>
    </row>
    <row r="518" spans="1:4" s="14" customFormat="1" x14ac:dyDescent="0.25">
      <c r="A518" s="1"/>
      <c r="B518" s="1"/>
      <c r="C518" s="1"/>
      <c r="D518" s="1"/>
    </row>
    <row r="519" spans="1:4" s="14" customFormat="1" x14ac:dyDescent="0.25">
      <c r="A519" s="1"/>
      <c r="B519" s="1"/>
      <c r="C519" s="1"/>
      <c r="D519" s="1"/>
    </row>
    <row r="520" spans="1:4" s="14" customFormat="1" x14ac:dyDescent="0.25">
      <c r="A520" s="1"/>
      <c r="B520" s="1"/>
      <c r="C520" s="1"/>
      <c r="D520" s="1"/>
    </row>
    <row r="521" spans="1:4" s="14" customFormat="1" x14ac:dyDescent="0.25">
      <c r="A521" s="1"/>
      <c r="B521" s="1"/>
      <c r="C521" s="1"/>
      <c r="D521" s="1"/>
    </row>
    <row r="522" spans="1:4" s="14" customFormat="1" x14ac:dyDescent="0.25">
      <c r="A522" s="1"/>
      <c r="B522" s="1"/>
      <c r="C522" s="1"/>
      <c r="D522" s="1"/>
    </row>
    <row r="523" spans="1:4" s="14" customFormat="1" x14ac:dyDescent="0.25">
      <c r="A523" s="1"/>
      <c r="B523" s="1"/>
      <c r="C523" s="1"/>
      <c r="D523" s="1"/>
    </row>
    <row r="524" spans="1:4" s="14" customFormat="1" x14ac:dyDescent="0.25">
      <c r="A524" s="1"/>
      <c r="B524" s="1"/>
      <c r="C524" s="1"/>
      <c r="D524" s="1"/>
    </row>
    <row r="525" spans="1:4" s="14" customFormat="1" x14ac:dyDescent="0.25">
      <c r="A525" s="1"/>
      <c r="B525" s="1"/>
      <c r="C525" s="1"/>
      <c r="D525" s="1"/>
    </row>
    <row r="526" spans="1:4" s="14" customFormat="1" x14ac:dyDescent="0.25">
      <c r="A526" s="1"/>
      <c r="B526" s="1"/>
      <c r="C526" s="1"/>
      <c r="D526" s="1"/>
    </row>
    <row r="527" spans="1:4" s="14" customFormat="1" x14ac:dyDescent="0.25">
      <c r="A527" s="1"/>
      <c r="B527" s="1"/>
      <c r="C527" s="1"/>
      <c r="D527" s="1"/>
    </row>
    <row r="528" spans="1:4" s="14" customFormat="1" x14ac:dyDescent="0.25">
      <c r="A528" s="1"/>
      <c r="B528" s="1"/>
      <c r="C528" s="1"/>
      <c r="D528" s="1"/>
    </row>
    <row r="529" spans="1:4" s="14" customFormat="1" x14ac:dyDescent="0.25">
      <c r="A529" s="1"/>
      <c r="B529" s="1"/>
      <c r="C529" s="1"/>
      <c r="D529" s="1"/>
    </row>
    <row r="530" spans="1:4" s="14" customFormat="1" x14ac:dyDescent="0.25">
      <c r="A530" s="1"/>
      <c r="B530" s="1"/>
      <c r="C530" s="1"/>
      <c r="D530" s="1"/>
    </row>
    <row r="531" spans="1:4" s="14" customFormat="1" x14ac:dyDescent="0.25">
      <c r="A531" s="1"/>
      <c r="B531" s="1"/>
      <c r="C531" s="1"/>
      <c r="D531" s="1"/>
    </row>
    <row r="532" spans="1:4" s="14" customFormat="1" x14ac:dyDescent="0.25">
      <c r="A532" s="1"/>
      <c r="B532" s="1"/>
      <c r="C532" s="1"/>
      <c r="D532" s="1"/>
    </row>
    <row r="533" spans="1:4" s="14" customFormat="1" x14ac:dyDescent="0.25">
      <c r="A533" s="1"/>
      <c r="B533" s="1"/>
      <c r="C533" s="1"/>
      <c r="D533" s="1"/>
    </row>
    <row r="534" spans="1:4" s="14" customFormat="1" x14ac:dyDescent="0.25">
      <c r="A534" s="1"/>
      <c r="B534" s="1"/>
      <c r="C534" s="1"/>
      <c r="D534" s="1"/>
    </row>
    <row r="535" spans="1:4" s="14" customFormat="1" x14ac:dyDescent="0.25">
      <c r="A535" s="1"/>
      <c r="B535" s="1"/>
      <c r="C535" s="1"/>
      <c r="D535" s="1"/>
    </row>
    <row r="536" spans="1:4" s="14" customFormat="1" x14ac:dyDescent="0.25">
      <c r="A536" s="1"/>
      <c r="B536" s="1"/>
      <c r="C536" s="1"/>
      <c r="D536" s="1"/>
    </row>
    <row r="537" spans="1:4" s="14" customFormat="1" x14ac:dyDescent="0.25">
      <c r="A537" s="1"/>
      <c r="B537" s="1"/>
      <c r="C537" s="1"/>
      <c r="D537" s="1"/>
    </row>
    <row r="538" spans="1:4" s="14" customFormat="1" x14ac:dyDescent="0.25">
      <c r="A538" s="1"/>
      <c r="B538" s="1"/>
      <c r="C538" s="1"/>
      <c r="D538" s="1"/>
    </row>
    <row r="539" spans="1:4" s="14" customFormat="1" x14ac:dyDescent="0.25">
      <c r="A539" s="1"/>
      <c r="B539" s="1"/>
      <c r="C539" s="1"/>
      <c r="D539" s="1"/>
    </row>
    <row r="540" spans="1:4" s="14" customFormat="1" x14ac:dyDescent="0.25">
      <c r="A540" s="1"/>
      <c r="B540" s="1"/>
      <c r="C540" s="1"/>
      <c r="D540" s="1"/>
    </row>
    <row r="541" spans="1:4" s="14" customFormat="1" x14ac:dyDescent="0.25">
      <c r="A541" s="1"/>
      <c r="B541" s="1"/>
      <c r="C541" s="1"/>
      <c r="D541" s="1"/>
    </row>
    <row r="542" spans="1:4" s="14" customFormat="1" x14ac:dyDescent="0.25">
      <c r="A542" s="1"/>
      <c r="B542" s="1"/>
      <c r="C542" s="1"/>
      <c r="D542" s="1"/>
    </row>
    <row r="543" spans="1:4" s="14" customFormat="1" x14ac:dyDescent="0.25">
      <c r="A543" s="1"/>
      <c r="B543" s="1"/>
      <c r="C543" s="1"/>
      <c r="D543" s="1"/>
    </row>
    <row r="544" spans="1:4" s="14" customFormat="1" x14ac:dyDescent="0.25">
      <c r="A544" s="1"/>
      <c r="B544" s="1"/>
      <c r="C544" s="1"/>
      <c r="D544" s="1"/>
    </row>
    <row r="545" spans="1:4" s="14" customFormat="1" x14ac:dyDescent="0.25">
      <c r="A545" s="1"/>
      <c r="B545" s="1"/>
      <c r="C545" s="1"/>
      <c r="D545" s="1"/>
    </row>
    <row r="546" spans="1:4" s="14" customFormat="1" x14ac:dyDescent="0.25">
      <c r="A546" s="1"/>
      <c r="B546" s="1"/>
      <c r="C546" s="1"/>
      <c r="D546" s="1"/>
    </row>
    <row r="547" spans="1:4" s="14" customFormat="1" x14ac:dyDescent="0.25">
      <c r="A547" s="1"/>
      <c r="B547" s="1"/>
      <c r="C547" s="1"/>
      <c r="D547" s="1"/>
    </row>
    <row r="548" spans="1:4" s="14" customFormat="1" x14ac:dyDescent="0.25">
      <c r="A548" s="1"/>
      <c r="B548" s="1"/>
      <c r="C548" s="1"/>
      <c r="D548" s="1"/>
    </row>
    <row r="549" spans="1:4" s="14" customFormat="1" x14ac:dyDescent="0.25">
      <c r="A549" s="1"/>
      <c r="B549" s="1"/>
      <c r="C549" s="1"/>
      <c r="D549" s="1"/>
    </row>
    <row r="550" spans="1:4" s="14" customFormat="1" x14ac:dyDescent="0.25">
      <c r="A550" s="1"/>
      <c r="B550" s="1"/>
      <c r="C550" s="1"/>
      <c r="D550" s="1"/>
    </row>
    <row r="551" spans="1:4" s="14" customFormat="1" x14ac:dyDescent="0.25">
      <c r="A551" s="1"/>
      <c r="B551" s="1"/>
      <c r="C551" s="1"/>
      <c r="D551" s="1"/>
    </row>
    <row r="552" spans="1:4" s="14" customFormat="1" x14ac:dyDescent="0.25">
      <c r="A552" s="1"/>
      <c r="B552" s="1"/>
      <c r="C552" s="1"/>
      <c r="D552" s="1"/>
    </row>
    <row r="553" spans="1:4" s="14" customFormat="1" x14ac:dyDescent="0.25">
      <c r="A553" s="1"/>
      <c r="B553" s="1"/>
      <c r="C553" s="1"/>
      <c r="D553" s="1"/>
    </row>
    <row r="554" spans="1:4" s="14" customFormat="1" x14ac:dyDescent="0.25">
      <c r="A554" s="1"/>
      <c r="B554" s="1"/>
      <c r="C554" s="1"/>
      <c r="D554" s="1"/>
    </row>
    <row r="555" spans="1:4" s="14" customFormat="1" x14ac:dyDescent="0.25">
      <c r="A555" s="1"/>
      <c r="B555" s="1"/>
      <c r="C555" s="1"/>
      <c r="D555" s="1"/>
    </row>
    <row r="556" spans="1:4" s="14" customFormat="1" x14ac:dyDescent="0.25">
      <c r="A556" s="1"/>
      <c r="B556" s="1"/>
      <c r="C556" s="1"/>
      <c r="D556" s="1"/>
    </row>
    <row r="557" spans="1:4" s="14" customFormat="1" x14ac:dyDescent="0.25">
      <c r="A557" s="1"/>
      <c r="B557" s="1"/>
      <c r="C557" s="1"/>
      <c r="D557" s="1"/>
    </row>
    <row r="558" spans="1:4" s="14" customFormat="1" x14ac:dyDescent="0.25">
      <c r="A558" s="1"/>
      <c r="B558" s="1"/>
      <c r="C558" s="1"/>
      <c r="D558" s="1"/>
    </row>
    <row r="559" spans="1:4" s="14" customFormat="1" x14ac:dyDescent="0.25">
      <c r="A559" s="1"/>
      <c r="B559" s="1"/>
      <c r="C559" s="1"/>
      <c r="D559" s="1"/>
    </row>
    <row r="560" spans="1:4" s="14" customFormat="1" x14ac:dyDescent="0.25">
      <c r="A560" s="1"/>
      <c r="B560" s="1"/>
      <c r="C560" s="1"/>
      <c r="D560" s="1"/>
    </row>
    <row r="561" spans="1:4" s="14" customFormat="1" x14ac:dyDescent="0.25">
      <c r="A561" s="1"/>
      <c r="B561" s="1"/>
      <c r="C561" s="1"/>
      <c r="D561" s="1"/>
    </row>
    <row r="562" spans="1:4" s="14" customFormat="1" x14ac:dyDescent="0.25">
      <c r="A562" s="1"/>
      <c r="B562" s="1"/>
      <c r="C562" s="1"/>
      <c r="D562" s="1"/>
    </row>
    <row r="563" spans="1:4" s="14" customFormat="1" x14ac:dyDescent="0.25">
      <c r="A563" s="1"/>
      <c r="B563" s="1"/>
      <c r="C563" s="1"/>
      <c r="D563" s="1"/>
    </row>
    <row r="564" spans="1:4" s="14" customFormat="1" x14ac:dyDescent="0.25">
      <c r="A564" s="1"/>
      <c r="B564" s="1"/>
      <c r="C564" s="1"/>
      <c r="D564" s="1"/>
    </row>
    <row r="565" spans="1:4" s="14" customFormat="1" x14ac:dyDescent="0.25">
      <c r="A565" s="1"/>
      <c r="B565" s="1"/>
      <c r="C565" s="1"/>
      <c r="D565" s="1"/>
    </row>
    <row r="566" spans="1:4" s="14" customFormat="1" x14ac:dyDescent="0.25">
      <c r="A566" s="1"/>
      <c r="B566" s="1"/>
      <c r="C566" s="1"/>
      <c r="D566" s="1"/>
    </row>
    <row r="567" spans="1:4" s="14" customFormat="1" x14ac:dyDescent="0.25">
      <c r="A567" s="1"/>
      <c r="B567" s="1"/>
      <c r="C567" s="1"/>
      <c r="D567" s="1"/>
    </row>
    <row r="568" spans="1:4" s="14" customFormat="1" x14ac:dyDescent="0.25">
      <c r="A568" s="1"/>
      <c r="B568" s="1"/>
      <c r="C568" s="1"/>
      <c r="D568" s="1"/>
    </row>
    <row r="569" spans="1:4" s="14" customFormat="1" x14ac:dyDescent="0.25">
      <c r="A569" s="1"/>
      <c r="B569" s="1"/>
      <c r="C569" s="1"/>
      <c r="D569" s="1"/>
    </row>
    <row r="570" spans="1:4" s="14" customFormat="1" x14ac:dyDescent="0.25">
      <c r="A570" s="1"/>
      <c r="B570" s="1"/>
      <c r="C570" s="1"/>
      <c r="D570" s="1"/>
    </row>
    <row r="571" spans="1:4" s="14" customFormat="1" x14ac:dyDescent="0.25">
      <c r="A571" s="1"/>
      <c r="B571" s="1"/>
      <c r="C571" s="1"/>
      <c r="D571" s="1"/>
    </row>
    <row r="572" spans="1:4" s="14" customFormat="1" x14ac:dyDescent="0.25">
      <c r="A572" s="1"/>
      <c r="B572" s="1"/>
      <c r="C572" s="1"/>
      <c r="D572" s="1"/>
    </row>
    <row r="573" spans="1:4" s="14" customFormat="1" x14ac:dyDescent="0.25">
      <c r="A573" s="1"/>
      <c r="B573" s="1"/>
      <c r="C573" s="1"/>
      <c r="D573" s="1"/>
    </row>
    <row r="574" spans="1:4" s="14" customFormat="1" x14ac:dyDescent="0.25">
      <c r="A574" s="1"/>
      <c r="B574" s="1"/>
      <c r="C574" s="1"/>
      <c r="D574" s="1"/>
    </row>
    <row r="575" spans="1:4" s="14" customFormat="1" x14ac:dyDescent="0.25">
      <c r="A575" s="1"/>
      <c r="B575" s="1"/>
      <c r="C575" s="1"/>
      <c r="D575" s="1"/>
    </row>
    <row r="576" spans="1:4" s="14" customFormat="1" x14ac:dyDescent="0.25">
      <c r="A576" s="1"/>
      <c r="B576" s="1"/>
      <c r="C576" s="1"/>
      <c r="D576" s="1"/>
    </row>
    <row r="577" spans="1:4" s="14" customFormat="1" x14ac:dyDescent="0.25">
      <c r="A577" s="1"/>
      <c r="B577" s="1"/>
      <c r="C577" s="1"/>
      <c r="D577" s="1"/>
    </row>
    <row r="578" spans="1:4" s="14" customFormat="1" x14ac:dyDescent="0.25">
      <c r="A578" s="1"/>
      <c r="B578" s="1"/>
      <c r="C578" s="1"/>
      <c r="D578" s="1"/>
    </row>
    <row r="579" spans="1:4" s="14" customFormat="1" x14ac:dyDescent="0.25">
      <c r="A579" s="1"/>
      <c r="B579" s="1"/>
      <c r="C579" s="1"/>
      <c r="D579" s="1"/>
    </row>
    <row r="580" spans="1:4" s="14" customFormat="1" x14ac:dyDescent="0.25">
      <c r="A580" s="1"/>
      <c r="B580" s="1"/>
      <c r="C580" s="1"/>
      <c r="D580" s="1"/>
    </row>
    <row r="581" spans="1:4" s="14" customFormat="1" x14ac:dyDescent="0.25">
      <c r="A581" s="1"/>
      <c r="B581" s="1"/>
      <c r="C581" s="1"/>
      <c r="D581" s="1"/>
    </row>
    <row r="582" spans="1:4" s="14" customFormat="1" x14ac:dyDescent="0.25">
      <c r="A582" s="1"/>
      <c r="B582" s="1"/>
      <c r="C582" s="1"/>
      <c r="D582" s="1"/>
    </row>
    <row r="583" spans="1:4" s="14" customFormat="1" x14ac:dyDescent="0.25">
      <c r="A583" s="1"/>
      <c r="B583" s="1"/>
      <c r="C583" s="1"/>
      <c r="D583" s="1"/>
    </row>
    <row r="584" spans="1:4" s="14" customFormat="1" x14ac:dyDescent="0.25">
      <c r="A584" s="1"/>
      <c r="B584" s="1"/>
      <c r="C584" s="1"/>
      <c r="D584" s="1"/>
    </row>
    <row r="585" spans="1:4" s="14" customFormat="1" x14ac:dyDescent="0.25">
      <c r="A585" s="1"/>
      <c r="B585" s="1"/>
      <c r="C585" s="1"/>
      <c r="D585" s="1"/>
    </row>
    <row r="586" spans="1:4" s="14" customFormat="1" x14ac:dyDescent="0.25">
      <c r="A586" s="1"/>
      <c r="B586" s="1"/>
      <c r="C586" s="1"/>
      <c r="D586" s="1"/>
    </row>
    <row r="587" spans="1:4" s="14" customFormat="1" x14ac:dyDescent="0.25">
      <c r="A587" s="1"/>
      <c r="B587" s="1"/>
      <c r="C587" s="1"/>
      <c r="D587" s="1"/>
    </row>
    <row r="588" spans="1:4" s="14" customFormat="1" x14ac:dyDescent="0.25">
      <c r="A588" s="1"/>
      <c r="B588" s="1"/>
      <c r="C588" s="1"/>
      <c r="D588" s="1"/>
    </row>
    <row r="589" spans="1:4" s="14" customFormat="1" x14ac:dyDescent="0.25">
      <c r="A589" s="1"/>
      <c r="B589" s="1"/>
      <c r="C589" s="1"/>
      <c r="D589" s="1"/>
    </row>
    <row r="590" spans="1:4" s="14" customFormat="1" x14ac:dyDescent="0.25">
      <c r="A590" s="1"/>
      <c r="B590" s="1"/>
      <c r="C590" s="1"/>
      <c r="D590" s="1"/>
    </row>
    <row r="591" spans="1:4" s="14" customFormat="1" x14ac:dyDescent="0.25">
      <c r="A591" s="1"/>
      <c r="B591" s="1"/>
      <c r="C591" s="1"/>
      <c r="D591" s="1"/>
    </row>
    <row r="592" spans="1:4" s="14" customFormat="1" x14ac:dyDescent="0.25">
      <c r="A592" s="1"/>
      <c r="B592" s="1"/>
      <c r="C592" s="1"/>
      <c r="D592" s="1"/>
    </row>
    <row r="593" spans="1:4" s="14" customFormat="1" x14ac:dyDescent="0.25">
      <c r="A593" s="1"/>
      <c r="B593" s="1"/>
      <c r="C593" s="1"/>
      <c r="D593" s="1"/>
    </row>
    <row r="594" spans="1:4" s="14" customFormat="1" x14ac:dyDescent="0.25">
      <c r="A594" s="1"/>
      <c r="B594" s="1"/>
      <c r="C594" s="1"/>
      <c r="D594" s="1"/>
    </row>
    <row r="595" spans="1:4" s="14" customFormat="1" x14ac:dyDescent="0.25">
      <c r="A595" s="1"/>
      <c r="B595" s="1"/>
      <c r="C595" s="1"/>
      <c r="D595" s="1"/>
    </row>
    <row r="596" spans="1:4" s="14" customFormat="1" x14ac:dyDescent="0.25">
      <c r="A596" s="1"/>
      <c r="B596" s="1"/>
      <c r="C596" s="1"/>
      <c r="D596" s="1"/>
    </row>
    <row r="597" spans="1:4" s="14" customFormat="1" x14ac:dyDescent="0.25">
      <c r="A597" s="1"/>
      <c r="B597" s="1"/>
      <c r="C597" s="1"/>
      <c r="D597" s="1"/>
    </row>
    <row r="598" spans="1:4" s="14" customFormat="1" x14ac:dyDescent="0.25">
      <c r="A598" s="1"/>
      <c r="B598" s="1"/>
      <c r="C598" s="1"/>
      <c r="D598" s="1"/>
    </row>
    <row r="599" spans="1:4" s="14" customFormat="1" x14ac:dyDescent="0.25">
      <c r="A599" s="1"/>
      <c r="B599" s="1"/>
      <c r="C599" s="1"/>
      <c r="D599" s="1"/>
    </row>
    <row r="600" spans="1:4" s="14" customFormat="1" x14ac:dyDescent="0.25">
      <c r="A600" s="1"/>
      <c r="B600" s="1"/>
      <c r="C600" s="1"/>
      <c r="D600" s="1"/>
    </row>
    <row r="601" spans="1:4" s="14" customFormat="1" x14ac:dyDescent="0.25">
      <c r="A601" s="1"/>
      <c r="B601" s="1"/>
      <c r="C601" s="1"/>
      <c r="D601" s="1"/>
    </row>
    <row r="602" spans="1:4" s="14" customFormat="1" x14ac:dyDescent="0.25">
      <c r="A602" s="1"/>
      <c r="B602" s="1"/>
      <c r="C602" s="1"/>
      <c r="D602" s="1"/>
    </row>
    <row r="603" spans="1:4" s="14" customFormat="1" x14ac:dyDescent="0.25">
      <c r="A603" s="1"/>
      <c r="B603" s="1"/>
      <c r="C603" s="1"/>
      <c r="D603" s="1"/>
    </row>
    <row r="604" spans="1:4" s="14" customFormat="1" x14ac:dyDescent="0.25">
      <c r="A604" s="1"/>
      <c r="B604" s="1"/>
      <c r="C604" s="1"/>
      <c r="D604" s="1"/>
    </row>
    <row r="605" spans="1:4" s="14" customFormat="1" x14ac:dyDescent="0.25">
      <c r="A605" s="1"/>
      <c r="B605" s="1"/>
      <c r="C605" s="1"/>
      <c r="D605" s="1"/>
    </row>
    <row r="606" spans="1:4" s="14" customFormat="1" x14ac:dyDescent="0.25">
      <c r="A606" s="1"/>
      <c r="B606" s="1"/>
      <c r="C606" s="1"/>
      <c r="D606" s="1"/>
    </row>
    <row r="607" spans="1:4" s="14" customFormat="1" x14ac:dyDescent="0.25">
      <c r="A607" s="1"/>
      <c r="B607" s="1"/>
      <c r="C607" s="1"/>
      <c r="D607" s="1"/>
    </row>
    <row r="608" spans="1:4" s="14" customFormat="1" x14ac:dyDescent="0.25">
      <c r="A608" s="1"/>
      <c r="B608" s="1"/>
      <c r="C608" s="1"/>
      <c r="D608" s="1"/>
    </row>
    <row r="609" spans="1:4" s="14" customFormat="1" x14ac:dyDescent="0.25">
      <c r="A609" s="1"/>
      <c r="B609" s="1"/>
      <c r="C609" s="1"/>
      <c r="D609" s="1"/>
    </row>
    <row r="610" spans="1:4" s="14" customFormat="1" x14ac:dyDescent="0.25">
      <c r="A610" s="1"/>
      <c r="B610" s="1"/>
      <c r="C610" s="1"/>
      <c r="D610" s="1"/>
    </row>
    <row r="611" spans="1:4" s="14" customFormat="1" x14ac:dyDescent="0.25">
      <c r="A611" s="1"/>
      <c r="B611" s="1"/>
      <c r="C611" s="1"/>
      <c r="D611" s="1"/>
    </row>
    <row r="612" spans="1:4" s="14" customFormat="1" x14ac:dyDescent="0.25">
      <c r="A612" s="1"/>
      <c r="B612" s="1"/>
      <c r="C612" s="1"/>
      <c r="D612" s="1"/>
    </row>
    <row r="613" spans="1:4" s="14" customFormat="1" x14ac:dyDescent="0.25">
      <c r="A613" s="1"/>
      <c r="B613" s="1"/>
      <c r="C613" s="1"/>
      <c r="D613" s="1"/>
    </row>
    <row r="614" spans="1:4" s="14" customFormat="1" x14ac:dyDescent="0.25">
      <c r="A614" s="1"/>
      <c r="B614" s="1"/>
      <c r="C614" s="1"/>
      <c r="D614" s="1"/>
    </row>
    <row r="615" spans="1:4" s="14" customFormat="1" x14ac:dyDescent="0.25">
      <c r="A615" s="1"/>
      <c r="B615" s="1"/>
      <c r="C615" s="1"/>
      <c r="D615" s="1"/>
    </row>
    <row r="616" spans="1:4" s="14" customFormat="1" x14ac:dyDescent="0.25">
      <c r="A616" s="1"/>
      <c r="B616" s="1"/>
      <c r="C616" s="1"/>
      <c r="D616" s="1"/>
    </row>
    <row r="617" spans="1:4" s="14" customFormat="1" x14ac:dyDescent="0.25">
      <c r="A617" s="1"/>
      <c r="B617" s="1"/>
      <c r="C617" s="1"/>
      <c r="D617" s="1"/>
    </row>
    <row r="618" spans="1:4" s="14" customFormat="1" x14ac:dyDescent="0.25">
      <c r="A618" s="1"/>
      <c r="B618" s="1"/>
      <c r="C618" s="1"/>
      <c r="D618" s="1"/>
    </row>
    <row r="619" spans="1:4" s="14" customFormat="1" x14ac:dyDescent="0.25">
      <c r="A619" s="1"/>
      <c r="B619" s="1"/>
      <c r="C619" s="1"/>
      <c r="D619" s="1"/>
    </row>
    <row r="620" spans="1:4" s="14" customFormat="1" x14ac:dyDescent="0.25">
      <c r="A620" s="1"/>
      <c r="B620" s="1"/>
      <c r="C620" s="1"/>
      <c r="D620" s="1"/>
    </row>
    <row r="621" spans="1:4" s="14" customFormat="1" x14ac:dyDescent="0.25">
      <c r="A621" s="1"/>
      <c r="B621" s="1"/>
      <c r="C621" s="1"/>
      <c r="D621" s="1"/>
    </row>
    <row r="622" spans="1:4" s="14" customFormat="1" x14ac:dyDescent="0.25">
      <c r="A622" s="1"/>
      <c r="B622" s="1"/>
      <c r="C622" s="1"/>
      <c r="D622" s="1"/>
    </row>
    <row r="623" spans="1:4" s="14" customFormat="1" x14ac:dyDescent="0.25">
      <c r="A623" s="1"/>
      <c r="B623" s="1"/>
      <c r="C623" s="1"/>
      <c r="D623" s="1"/>
    </row>
    <row r="624" spans="1:4" s="14" customFormat="1" x14ac:dyDescent="0.25">
      <c r="A624" s="1"/>
      <c r="B624" s="1"/>
      <c r="C624" s="1"/>
      <c r="D624" s="1"/>
    </row>
    <row r="625" spans="1:4" s="14" customFormat="1" x14ac:dyDescent="0.25">
      <c r="A625" s="1"/>
      <c r="B625" s="1"/>
      <c r="C625" s="1"/>
      <c r="D625" s="1"/>
    </row>
    <row r="626" spans="1:4" s="14" customFormat="1" x14ac:dyDescent="0.25">
      <c r="A626" s="1"/>
      <c r="B626" s="1"/>
      <c r="C626" s="1"/>
      <c r="D626" s="1"/>
    </row>
    <row r="627" spans="1:4" s="14" customFormat="1" x14ac:dyDescent="0.25">
      <c r="A627" s="1"/>
      <c r="B627" s="1"/>
      <c r="C627" s="1"/>
      <c r="D627" s="1"/>
    </row>
    <row r="628" spans="1:4" s="14" customFormat="1" x14ac:dyDescent="0.25">
      <c r="A628" s="1"/>
      <c r="B628" s="1"/>
      <c r="C628" s="1"/>
      <c r="D628" s="1"/>
    </row>
    <row r="629" spans="1:4" s="14" customFormat="1" x14ac:dyDescent="0.25">
      <c r="A629" s="1"/>
      <c r="B629" s="1"/>
      <c r="C629" s="1"/>
      <c r="D629" s="1"/>
    </row>
    <row r="630" spans="1:4" s="14" customFormat="1" x14ac:dyDescent="0.25">
      <c r="A630" s="1"/>
      <c r="B630" s="1"/>
      <c r="C630" s="1"/>
      <c r="D630" s="1"/>
    </row>
    <row r="631" spans="1:4" s="14" customFormat="1" x14ac:dyDescent="0.25">
      <c r="A631" s="1"/>
      <c r="B631" s="1"/>
      <c r="C631" s="1"/>
      <c r="D631" s="1"/>
    </row>
    <row r="632" spans="1:4" s="14" customFormat="1" x14ac:dyDescent="0.25">
      <c r="A632" s="1"/>
      <c r="B632" s="1"/>
      <c r="C632" s="1"/>
      <c r="D632" s="1"/>
    </row>
    <row r="633" spans="1:4" s="14" customFormat="1" x14ac:dyDescent="0.25">
      <c r="A633" s="1"/>
      <c r="B633" s="1"/>
      <c r="C633" s="1"/>
      <c r="D633" s="1"/>
    </row>
    <row r="634" spans="1:4" s="14" customFormat="1" x14ac:dyDescent="0.25">
      <c r="A634" s="1"/>
      <c r="B634" s="1"/>
      <c r="C634" s="1"/>
      <c r="D634" s="1"/>
    </row>
    <row r="635" spans="1:4" s="14" customFormat="1" x14ac:dyDescent="0.25">
      <c r="A635" s="1"/>
      <c r="B635" s="1"/>
      <c r="C635" s="1"/>
      <c r="D635" s="1"/>
    </row>
    <row r="636" spans="1:4" s="14" customFormat="1" x14ac:dyDescent="0.25">
      <c r="A636" s="1"/>
      <c r="B636" s="1"/>
      <c r="C636" s="1"/>
      <c r="D636" s="1"/>
    </row>
    <row r="637" spans="1:4" s="14" customFormat="1" x14ac:dyDescent="0.25">
      <c r="A637" s="1"/>
      <c r="B637" s="1"/>
      <c r="C637" s="1"/>
      <c r="D637" s="1"/>
    </row>
    <row r="638" spans="1:4" s="14" customFormat="1" x14ac:dyDescent="0.25">
      <c r="A638" s="1"/>
      <c r="B638" s="1"/>
      <c r="C638" s="1"/>
      <c r="D638" s="1"/>
    </row>
    <row r="639" spans="1:4" s="14" customFormat="1" x14ac:dyDescent="0.25">
      <c r="A639" s="1"/>
      <c r="B639" s="1"/>
      <c r="C639" s="1"/>
      <c r="D639" s="1"/>
    </row>
    <row r="640" spans="1:4" s="14" customFormat="1" x14ac:dyDescent="0.25">
      <c r="A640" s="1"/>
      <c r="B640" s="1"/>
      <c r="C640" s="1"/>
      <c r="D640" s="1"/>
    </row>
    <row r="641" spans="1:4" s="14" customFormat="1" x14ac:dyDescent="0.25">
      <c r="A641" s="1"/>
      <c r="B641" s="1"/>
      <c r="C641" s="1"/>
      <c r="D641" s="1"/>
    </row>
    <row r="642" spans="1:4" s="14" customFormat="1" x14ac:dyDescent="0.25">
      <c r="A642" s="1"/>
      <c r="B642" s="1"/>
      <c r="C642" s="1"/>
      <c r="D642" s="1"/>
    </row>
    <row r="643" spans="1:4" s="14" customFormat="1" x14ac:dyDescent="0.25">
      <c r="A643" s="1"/>
      <c r="B643" s="1"/>
      <c r="C643" s="1"/>
      <c r="D643" s="1"/>
    </row>
    <row r="644" spans="1:4" s="14" customFormat="1" x14ac:dyDescent="0.25">
      <c r="A644" s="1"/>
      <c r="B644" s="1"/>
      <c r="C644" s="1"/>
      <c r="D644" s="1"/>
    </row>
    <row r="645" spans="1:4" s="14" customFormat="1" x14ac:dyDescent="0.25">
      <c r="A645" s="1"/>
      <c r="B645" s="1"/>
      <c r="C645" s="1"/>
      <c r="D645" s="1"/>
    </row>
    <row r="646" spans="1:4" s="14" customFormat="1" x14ac:dyDescent="0.25">
      <c r="A646" s="1"/>
      <c r="B646" s="1"/>
      <c r="C646" s="1"/>
      <c r="D646" s="1"/>
    </row>
    <row r="647" spans="1:4" s="14" customFormat="1" x14ac:dyDescent="0.25">
      <c r="A647" s="1"/>
      <c r="B647" s="1"/>
      <c r="C647" s="1"/>
      <c r="D647" s="1"/>
    </row>
    <row r="648" spans="1:4" s="14" customFormat="1" x14ac:dyDescent="0.25">
      <c r="A648" s="1"/>
      <c r="B648" s="1"/>
      <c r="C648" s="1"/>
      <c r="D648" s="1"/>
    </row>
    <row r="649" spans="1:4" s="14" customFormat="1" x14ac:dyDescent="0.25">
      <c r="A649" s="1"/>
      <c r="B649" s="1"/>
      <c r="C649" s="1"/>
      <c r="D649" s="1"/>
    </row>
    <row r="650" spans="1:4" s="14" customFormat="1" x14ac:dyDescent="0.25">
      <c r="A650" s="1"/>
      <c r="B650" s="1"/>
      <c r="C650" s="1"/>
      <c r="D650" s="1"/>
    </row>
    <row r="651" spans="1:4" s="14" customFormat="1" x14ac:dyDescent="0.25">
      <c r="A651" s="1"/>
      <c r="B651" s="1"/>
      <c r="C651" s="1"/>
      <c r="D651" s="1"/>
    </row>
    <row r="652" spans="1:4" s="14" customFormat="1" x14ac:dyDescent="0.25">
      <c r="A652" s="1"/>
      <c r="B652" s="1"/>
      <c r="C652" s="1"/>
      <c r="D652" s="1"/>
    </row>
    <row r="653" spans="1:4" s="14" customFormat="1" x14ac:dyDescent="0.25">
      <c r="A653" s="1"/>
      <c r="B653" s="1"/>
      <c r="C653" s="1"/>
      <c r="D653" s="1"/>
    </row>
    <row r="654" spans="1:4" s="14" customFormat="1" x14ac:dyDescent="0.25">
      <c r="A654" s="1"/>
      <c r="B654" s="1"/>
      <c r="C654" s="1"/>
      <c r="D654" s="1"/>
    </row>
    <row r="655" spans="1:4" s="14" customFormat="1" x14ac:dyDescent="0.25">
      <c r="A655" s="1"/>
      <c r="B655" s="1"/>
      <c r="C655" s="1"/>
      <c r="D655" s="1"/>
    </row>
    <row r="656" spans="1:4" s="14" customFormat="1" x14ac:dyDescent="0.25">
      <c r="A656" s="1"/>
      <c r="B656" s="1"/>
      <c r="C656" s="1"/>
      <c r="D656" s="1"/>
    </row>
    <row r="657" spans="1:4" s="14" customFormat="1" x14ac:dyDescent="0.25">
      <c r="A657" s="1"/>
      <c r="B657" s="1"/>
      <c r="C657" s="1"/>
      <c r="D657" s="1"/>
    </row>
    <row r="658" spans="1:4" s="14" customFormat="1" x14ac:dyDescent="0.25">
      <c r="A658" s="1"/>
      <c r="B658" s="1"/>
      <c r="C658" s="1"/>
      <c r="D658" s="1"/>
    </row>
    <row r="659" spans="1:4" s="14" customFormat="1" x14ac:dyDescent="0.25">
      <c r="A659" s="1"/>
      <c r="B659" s="1"/>
      <c r="C659" s="1"/>
      <c r="D659" s="1"/>
    </row>
    <row r="660" spans="1:4" s="14" customFormat="1" x14ac:dyDescent="0.25">
      <c r="A660" s="1"/>
      <c r="B660" s="1"/>
      <c r="C660" s="1"/>
      <c r="D660" s="1"/>
    </row>
    <row r="661" spans="1:4" s="14" customFormat="1" x14ac:dyDescent="0.25">
      <c r="A661" s="1"/>
      <c r="B661" s="1"/>
      <c r="C661" s="1"/>
      <c r="D661" s="1"/>
    </row>
    <row r="662" spans="1:4" s="14" customFormat="1" x14ac:dyDescent="0.25">
      <c r="A662" s="1"/>
      <c r="B662" s="1"/>
      <c r="C662" s="1"/>
      <c r="D662" s="1"/>
    </row>
    <row r="663" spans="1:4" s="14" customFormat="1" x14ac:dyDescent="0.25">
      <c r="A663" s="1"/>
      <c r="B663" s="1"/>
      <c r="C663" s="1"/>
      <c r="D663" s="1"/>
    </row>
    <row r="664" spans="1:4" s="14" customFormat="1" x14ac:dyDescent="0.25">
      <c r="A664" s="1"/>
      <c r="B664" s="1"/>
      <c r="C664" s="1"/>
      <c r="D664" s="1"/>
    </row>
    <row r="665" spans="1:4" s="14" customFormat="1" x14ac:dyDescent="0.25">
      <c r="A665" s="1"/>
      <c r="B665" s="1"/>
      <c r="C665" s="1"/>
      <c r="D665" s="1"/>
    </row>
    <row r="666" spans="1:4" s="14" customFormat="1" x14ac:dyDescent="0.25">
      <c r="A666" s="1"/>
      <c r="B666" s="1"/>
      <c r="C666" s="1"/>
      <c r="D666" s="1"/>
    </row>
    <row r="667" spans="1:4" s="14" customFormat="1" x14ac:dyDescent="0.25">
      <c r="A667" s="1"/>
      <c r="B667" s="1"/>
      <c r="C667" s="1"/>
      <c r="D667" s="1"/>
    </row>
    <row r="668" spans="1:4" s="14" customFormat="1" x14ac:dyDescent="0.25">
      <c r="A668" s="1"/>
      <c r="B668" s="1"/>
      <c r="C668" s="1"/>
      <c r="D668" s="1"/>
    </row>
    <row r="669" spans="1:4" s="14" customFormat="1" x14ac:dyDescent="0.25">
      <c r="A669" s="1"/>
      <c r="B669" s="1"/>
      <c r="C669" s="1"/>
      <c r="D669" s="1"/>
    </row>
    <row r="670" spans="1:4" s="14" customFormat="1" x14ac:dyDescent="0.25">
      <c r="A670" s="1"/>
      <c r="B670" s="1"/>
      <c r="C670" s="1"/>
      <c r="D670" s="1"/>
    </row>
    <row r="671" spans="1:4" s="14" customFormat="1" x14ac:dyDescent="0.25">
      <c r="A671" s="1"/>
      <c r="B671" s="1"/>
      <c r="C671" s="1"/>
      <c r="D671" s="1"/>
    </row>
    <row r="672" spans="1:4" s="14" customFormat="1" x14ac:dyDescent="0.25">
      <c r="A672" s="1"/>
      <c r="B672" s="1"/>
      <c r="C672" s="1"/>
      <c r="D672" s="1"/>
    </row>
    <row r="673" spans="1:4" s="14" customFormat="1" x14ac:dyDescent="0.25">
      <c r="A673" s="1"/>
      <c r="B673" s="1"/>
      <c r="C673" s="1"/>
      <c r="D673" s="1"/>
    </row>
    <row r="674" spans="1:4" s="14" customFormat="1" x14ac:dyDescent="0.25">
      <c r="A674" s="1"/>
      <c r="B674" s="1"/>
      <c r="C674" s="1"/>
      <c r="D674" s="1"/>
    </row>
    <row r="675" spans="1:4" s="14" customFormat="1" x14ac:dyDescent="0.25">
      <c r="A675" s="1"/>
      <c r="B675" s="1"/>
      <c r="C675" s="1"/>
      <c r="D675" s="1"/>
    </row>
    <row r="676" spans="1:4" s="14" customFormat="1" x14ac:dyDescent="0.25">
      <c r="A676" s="1"/>
      <c r="B676" s="1"/>
      <c r="C676" s="1"/>
      <c r="D676" s="1"/>
    </row>
    <row r="677" spans="1:4" s="14" customFormat="1" x14ac:dyDescent="0.25">
      <c r="A677" s="1"/>
      <c r="B677" s="1"/>
      <c r="C677" s="1"/>
      <c r="D677" s="1"/>
    </row>
    <row r="678" spans="1:4" s="14" customFormat="1" x14ac:dyDescent="0.25">
      <c r="A678" s="1"/>
      <c r="B678" s="1"/>
      <c r="C678" s="1"/>
      <c r="D678" s="1"/>
    </row>
    <row r="679" spans="1:4" s="14" customFormat="1" x14ac:dyDescent="0.25">
      <c r="A679" s="1"/>
      <c r="B679" s="1"/>
      <c r="C679" s="1"/>
      <c r="D679" s="1"/>
    </row>
    <row r="680" spans="1:4" s="14" customFormat="1" x14ac:dyDescent="0.25">
      <c r="A680" s="1"/>
      <c r="B680" s="1"/>
      <c r="C680" s="1"/>
      <c r="D680" s="1"/>
    </row>
    <row r="681" spans="1:4" s="14" customFormat="1" x14ac:dyDescent="0.25">
      <c r="A681" s="1"/>
      <c r="B681" s="1"/>
      <c r="C681" s="1"/>
      <c r="D681" s="1"/>
    </row>
    <row r="682" spans="1:4" s="14" customFormat="1" x14ac:dyDescent="0.25">
      <c r="A682" s="1"/>
      <c r="B682" s="1"/>
      <c r="C682" s="1"/>
      <c r="D682" s="1"/>
    </row>
    <row r="683" spans="1:4" s="14" customFormat="1" x14ac:dyDescent="0.25">
      <c r="A683" s="1"/>
      <c r="B683" s="1"/>
      <c r="C683" s="1"/>
      <c r="D683" s="1"/>
    </row>
    <row r="684" spans="1:4" s="14" customFormat="1" x14ac:dyDescent="0.25">
      <c r="A684" s="1"/>
      <c r="B684" s="1"/>
      <c r="C684" s="1"/>
      <c r="D684" s="1"/>
    </row>
    <row r="685" spans="1:4" s="14" customFormat="1" x14ac:dyDescent="0.25">
      <c r="A685" s="1"/>
      <c r="B685" s="1"/>
      <c r="C685" s="1"/>
      <c r="D685" s="1"/>
    </row>
    <row r="686" spans="1:4" s="14" customFormat="1" x14ac:dyDescent="0.25">
      <c r="A686" s="1"/>
      <c r="B686" s="1"/>
      <c r="C686" s="1"/>
      <c r="D686" s="1"/>
    </row>
    <row r="687" spans="1:4" s="14" customFormat="1" x14ac:dyDescent="0.25">
      <c r="A687" s="1"/>
      <c r="B687" s="1"/>
      <c r="C687" s="1"/>
      <c r="D687" s="1"/>
    </row>
    <row r="688" spans="1:4" s="14" customFormat="1" x14ac:dyDescent="0.25">
      <c r="A688" s="1"/>
      <c r="B688" s="1"/>
      <c r="C688" s="1"/>
      <c r="D688" s="1"/>
    </row>
    <row r="689" spans="1:4" s="14" customFormat="1" x14ac:dyDescent="0.25">
      <c r="A689" s="1"/>
      <c r="B689" s="1"/>
      <c r="C689" s="1"/>
      <c r="D689" s="1"/>
    </row>
    <row r="690" spans="1:4" s="14" customFormat="1" x14ac:dyDescent="0.25">
      <c r="A690" s="1"/>
      <c r="B690" s="1"/>
      <c r="C690" s="1"/>
      <c r="D690" s="1"/>
    </row>
    <row r="691" spans="1:4" s="14" customFormat="1" x14ac:dyDescent="0.25">
      <c r="A691" s="1"/>
      <c r="B691" s="1"/>
      <c r="C691" s="1"/>
      <c r="D691" s="1"/>
    </row>
    <row r="692" spans="1:4" s="14" customFormat="1" x14ac:dyDescent="0.25">
      <c r="A692" s="1"/>
      <c r="B692" s="1"/>
      <c r="C692" s="1"/>
      <c r="D692" s="1"/>
    </row>
    <row r="693" spans="1:4" s="14" customFormat="1" x14ac:dyDescent="0.25">
      <c r="A693" s="1"/>
      <c r="B693" s="1"/>
      <c r="C693" s="1"/>
      <c r="D693" s="1"/>
    </row>
    <row r="694" spans="1:4" s="14" customFormat="1" x14ac:dyDescent="0.25">
      <c r="A694" s="1"/>
      <c r="B694" s="1"/>
      <c r="C694" s="1"/>
      <c r="D694" s="1"/>
    </row>
    <row r="695" spans="1:4" s="14" customFormat="1" x14ac:dyDescent="0.25">
      <c r="A695" s="1"/>
      <c r="B695" s="1"/>
      <c r="C695" s="1"/>
      <c r="D695" s="1"/>
    </row>
    <row r="696" spans="1:4" s="14" customFormat="1" x14ac:dyDescent="0.25">
      <c r="A696" s="1"/>
      <c r="B696" s="1"/>
      <c r="C696" s="1"/>
      <c r="D696" s="1"/>
    </row>
    <row r="697" spans="1:4" s="14" customFormat="1" x14ac:dyDescent="0.25">
      <c r="A697" s="1"/>
      <c r="B697" s="1"/>
      <c r="C697" s="1"/>
      <c r="D697" s="1"/>
    </row>
    <row r="698" spans="1:4" s="14" customFormat="1" x14ac:dyDescent="0.25">
      <c r="A698" s="1"/>
      <c r="B698" s="1"/>
      <c r="C698" s="1"/>
      <c r="D698" s="1"/>
    </row>
    <row r="699" spans="1:4" s="14" customFormat="1" x14ac:dyDescent="0.25">
      <c r="A699" s="1"/>
      <c r="B699" s="1"/>
      <c r="C699" s="1"/>
      <c r="D699" s="1"/>
    </row>
    <row r="700" spans="1:4" s="14" customFormat="1" x14ac:dyDescent="0.25">
      <c r="A700" s="1"/>
      <c r="B700" s="1"/>
      <c r="C700" s="1"/>
      <c r="D700" s="1"/>
    </row>
    <row r="701" spans="1:4" s="14" customFormat="1" x14ac:dyDescent="0.25">
      <c r="A701" s="1"/>
      <c r="B701" s="1"/>
      <c r="C701" s="1"/>
      <c r="D701" s="1"/>
    </row>
    <row r="702" spans="1:4" s="14" customFormat="1" x14ac:dyDescent="0.25">
      <c r="A702" s="1"/>
      <c r="B702" s="1"/>
      <c r="C702" s="1"/>
      <c r="D702" s="1"/>
    </row>
    <row r="703" spans="1:4" s="14" customFormat="1" x14ac:dyDescent="0.25">
      <c r="A703" s="1"/>
      <c r="B703" s="1"/>
      <c r="C703" s="1"/>
      <c r="D703" s="1"/>
    </row>
    <row r="704" spans="1:4" s="14" customFormat="1" x14ac:dyDescent="0.25">
      <c r="A704" s="1"/>
      <c r="B704" s="1"/>
      <c r="C704" s="1"/>
      <c r="D704" s="1"/>
    </row>
    <row r="705" spans="1:4" s="14" customFormat="1" x14ac:dyDescent="0.25">
      <c r="A705" s="1"/>
      <c r="B705" s="1"/>
      <c r="C705" s="1"/>
      <c r="D705" s="1"/>
    </row>
    <row r="706" spans="1:4" s="14" customFormat="1" x14ac:dyDescent="0.25">
      <c r="A706" s="1"/>
      <c r="B706" s="1"/>
      <c r="C706" s="1"/>
      <c r="D706" s="1"/>
    </row>
    <row r="707" spans="1:4" s="14" customFormat="1" x14ac:dyDescent="0.25">
      <c r="A707" s="1"/>
      <c r="B707" s="1"/>
      <c r="C707" s="1"/>
      <c r="D707" s="1"/>
    </row>
    <row r="708" spans="1:4" s="14" customFormat="1" x14ac:dyDescent="0.25">
      <c r="A708" s="1"/>
      <c r="B708" s="1"/>
      <c r="C708" s="1"/>
      <c r="D708" s="1"/>
    </row>
    <row r="709" spans="1:4" s="14" customFormat="1" x14ac:dyDescent="0.25">
      <c r="A709" s="1"/>
      <c r="B709" s="1"/>
      <c r="C709" s="1"/>
      <c r="D709" s="1"/>
    </row>
    <row r="710" spans="1:4" s="14" customFormat="1" x14ac:dyDescent="0.25">
      <c r="A710" s="1"/>
      <c r="B710" s="1"/>
      <c r="C710" s="1"/>
      <c r="D710" s="1"/>
    </row>
    <row r="711" spans="1:4" s="14" customFormat="1" x14ac:dyDescent="0.25">
      <c r="A711" s="1"/>
      <c r="B711" s="1"/>
      <c r="C711" s="1"/>
      <c r="D711" s="1"/>
    </row>
    <row r="712" spans="1:4" s="14" customFormat="1" x14ac:dyDescent="0.25">
      <c r="A712" s="1"/>
      <c r="B712" s="1"/>
      <c r="C712" s="1"/>
      <c r="D712" s="1"/>
    </row>
    <row r="713" spans="1:4" s="14" customFormat="1" x14ac:dyDescent="0.25">
      <c r="A713" s="1"/>
      <c r="B713" s="1"/>
      <c r="C713" s="1"/>
      <c r="D713" s="1"/>
    </row>
    <row r="714" spans="1:4" s="14" customFormat="1" x14ac:dyDescent="0.25">
      <c r="A714" s="1"/>
      <c r="B714" s="1"/>
      <c r="C714" s="1"/>
      <c r="D714" s="1"/>
    </row>
    <row r="715" spans="1:4" s="14" customFormat="1" x14ac:dyDescent="0.25">
      <c r="A715" s="1"/>
      <c r="B715" s="1"/>
      <c r="C715" s="1"/>
      <c r="D715" s="1"/>
    </row>
    <row r="716" spans="1:4" s="14" customFormat="1" x14ac:dyDescent="0.25">
      <c r="A716" s="1"/>
      <c r="B716" s="1"/>
      <c r="C716" s="1"/>
      <c r="D716" s="1"/>
    </row>
    <row r="717" spans="1:4" s="14" customFormat="1" x14ac:dyDescent="0.25">
      <c r="A717" s="1"/>
      <c r="B717" s="1"/>
      <c r="C717" s="1"/>
      <c r="D717" s="1"/>
    </row>
    <row r="718" spans="1:4" s="14" customFormat="1" x14ac:dyDescent="0.25">
      <c r="A718" s="1"/>
      <c r="B718" s="1"/>
      <c r="C718" s="1"/>
      <c r="D718" s="1"/>
    </row>
    <row r="719" spans="1:4" s="14" customFormat="1" x14ac:dyDescent="0.25">
      <c r="A719" s="1"/>
      <c r="B719" s="1"/>
      <c r="C719" s="1"/>
      <c r="D719" s="1"/>
    </row>
    <row r="720" spans="1:4" s="14" customFormat="1" x14ac:dyDescent="0.25">
      <c r="A720" s="1"/>
      <c r="B720" s="1"/>
      <c r="C720" s="1"/>
      <c r="D720" s="1"/>
    </row>
    <row r="721" spans="1:4" s="14" customFormat="1" x14ac:dyDescent="0.25">
      <c r="A721" s="1"/>
      <c r="B721" s="1"/>
      <c r="C721" s="1"/>
      <c r="D721" s="1"/>
    </row>
    <row r="722" spans="1:4" s="14" customFormat="1" x14ac:dyDescent="0.25">
      <c r="A722" s="1"/>
      <c r="B722" s="1"/>
      <c r="C722" s="1"/>
      <c r="D722" s="1"/>
    </row>
    <row r="723" spans="1:4" s="14" customFormat="1" x14ac:dyDescent="0.25">
      <c r="A723" s="1"/>
      <c r="B723" s="1"/>
      <c r="C723" s="1"/>
      <c r="D723" s="1"/>
    </row>
    <row r="724" spans="1:4" s="14" customFormat="1" x14ac:dyDescent="0.25">
      <c r="A724" s="1"/>
      <c r="B724" s="1"/>
      <c r="C724" s="1"/>
      <c r="D724" s="1"/>
    </row>
    <row r="725" spans="1:4" s="14" customFormat="1" x14ac:dyDescent="0.25">
      <c r="A725" s="1"/>
      <c r="B725" s="1"/>
      <c r="C725" s="1"/>
      <c r="D725" s="1"/>
    </row>
    <row r="726" spans="1:4" s="14" customFormat="1" x14ac:dyDescent="0.25">
      <c r="A726" s="1"/>
      <c r="B726" s="1"/>
      <c r="C726" s="1"/>
      <c r="D726" s="1"/>
    </row>
    <row r="727" spans="1:4" s="14" customFormat="1" x14ac:dyDescent="0.25">
      <c r="A727" s="1"/>
      <c r="B727" s="1"/>
      <c r="C727" s="1"/>
      <c r="D727" s="1"/>
    </row>
    <row r="728" spans="1:4" s="14" customFormat="1" x14ac:dyDescent="0.25">
      <c r="A728" s="1"/>
      <c r="B728" s="1"/>
      <c r="C728" s="1"/>
      <c r="D728" s="1"/>
    </row>
    <row r="729" spans="1:4" s="14" customFormat="1" x14ac:dyDescent="0.25">
      <c r="A729" s="1"/>
      <c r="B729" s="1"/>
      <c r="C729" s="1"/>
      <c r="D729" s="1"/>
    </row>
    <row r="730" spans="1:4" s="14" customFormat="1" x14ac:dyDescent="0.25">
      <c r="A730" s="1"/>
      <c r="B730" s="1"/>
      <c r="C730" s="1"/>
      <c r="D730" s="1"/>
    </row>
    <row r="731" spans="1:4" s="14" customFormat="1" x14ac:dyDescent="0.25">
      <c r="A731" s="1"/>
      <c r="B731" s="1"/>
      <c r="C731" s="1"/>
      <c r="D731" s="1"/>
    </row>
    <row r="732" spans="1:4" s="14" customFormat="1" x14ac:dyDescent="0.25">
      <c r="A732" s="1"/>
      <c r="B732" s="1"/>
      <c r="C732" s="1"/>
      <c r="D732" s="1"/>
    </row>
    <row r="733" spans="1:4" s="14" customFormat="1" x14ac:dyDescent="0.25">
      <c r="A733" s="1"/>
      <c r="B733" s="1"/>
      <c r="C733" s="1"/>
      <c r="D733" s="1"/>
    </row>
    <row r="734" spans="1:4" s="14" customFormat="1" x14ac:dyDescent="0.25">
      <c r="A734" s="1"/>
      <c r="B734" s="1"/>
      <c r="C734" s="1"/>
      <c r="D734" s="1"/>
    </row>
    <row r="735" spans="1:4" s="14" customFormat="1" x14ac:dyDescent="0.25">
      <c r="A735" s="1"/>
      <c r="B735" s="1"/>
      <c r="C735" s="1"/>
      <c r="D735" s="1"/>
    </row>
    <row r="736" spans="1:4" s="14" customFormat="1" x14ac:dyDescent="0.25">
      <c r="A736" s="1"/>
      <c r="B736" s="1"/>
      <c r="C736" s="1"/>
      <c r="D736" s="1"/>
    </row>
    <row r="737" spans="1:4" s="14" customFormat="1" x14ac:dyDescent="0.25">
      <c r="A737" s="1"/>
      <c r="B737" s="1"/>
      <c r="C737" s="1"/>
      <c r="D737" s="1"/>
    </row>
    <row r="738" spans="1:4" s="14" customFormat="1" x14ac:dyDescent="0.25">
      <c r="A738" s="1"/>
      <c r="B738" s="1"/>
      <c r="C738" s="1"/>
      <c r="D738" s="1"/>
    </row>
    <row r="739" spans="1:4" s="14" customFormat="1" x14ac:dyDescent="0.25">
      <c r="A739" s="1"/>
      <c r="B739" s="1"/>
      <c r="C739" s="1"/>
      <c r="D739" s="1"/>
    </row>
    <row r="740" spans="1:4" s="14" customFormat="1" x14ac:dyDescent="0.25">
      <c r="A740" s="1"/>
      <c r="B740" s="1"/>
      <c r="C740" s="1"/>
      <c r="D740" s="1"/>
    </row>
    <row r="741" spans="1:4" s="14" customFormat="1" x14ac:dyDescent="0.25">
      <c r="A741" s="1"/>
      <c r="B741" s="1"/>
      <c r="C741" s="1"/>
      <c r="D741" s="1"/>
    </row>
    <row r="742" spans="1:4" s="14" customFormat="1" x14ac:dyDescent="0.25">
      <c r="A742" s="1"/>
      <c r="B742" s="1"/>
      <c r="C742" s="1"/>
      <c r="D742" s="1"/>
    </row>
    <row r="743" spans="1:4" s="14" customFormat="1" x14ac:dyDescent="0.25">
      <c r="A743" s="1"/>
      <c r="B743" s="1"/>
      <c r="C743" s="1"/>
      <c r="D743" s="1"/>
    </row>
    <row r="744" spans="1:4" s="14" customFormat="1" x14ac:dyDescent="0.25">
      <c r="A744" s="1"/>
      <c r="B744" s="1"/>
      <c r="C744" s="1"/>
      <c r="D744" s="1"/>
    </row>
    <row r="745" spans="1:4" s="14" customFormat="1" x14ac:dyDescent="0.25">
      <c r="A745" s="1"/>
      <c r="B745" s="1"/>
      <c r="C745" s="1"/>
      <c r="D745" s="1"/>
    </row>
    <row r="746" spans="1:4" s="14" customFormat="1" x14ac:dyDescent="0.25">
      <c r="A746" s="1"/>
      <c r="B746" s="1"/>
      <c r="C746" s="1"/>
      <c r="D746" s="1"/>
    </row>
    <row r="747" spans="1:4" s="14" customFormat="1" x14ac:dyDescent="0.25">
      <c r="A747" s="1"/>
      <c r="B747" s="1"/>
      <c r="C747" s="1"/>
      <c r="D747" s="1"/>
    </row>
    <row r="748" spans="1:4" s="14" customFormat="1" x14ac:dyDescent="0.25">
      <c r="A748" s="1"/>
      <c r="B748" s="1"/>
      <c r="C748" s="1"/>
      <c r="D748" s="1"/>
    </row>
    <row r="749" spans="1:4" s="14" customFormat="1" x14ac:dyDescent="0.25">
      <c r="A749" s="1"/>
      <c r="B749" s="1"/>
      <c r="C749" s="1"/>
      <c r="D749" s="1"/>
    </row>
    <row r="750" spans="1:4" s="14" customFormat="1" x14ac:dyDescent="0.25">
      <c r="A750" s="1"/>
      <c r="B750" s="1"/>
      <c r="C750" s="1"/>
      <c r="D750" s="1"/>
    </row>
    <row r="751" spans="1:4" s="14" customFormat="1" x14ac:dyDescent="0.25">
      <c r="A751" s="1"/>
      <c r="B751" s="1"/>
      <c r="C751" s="1"/>
      <c r="D751" s="1"/>
    </row>
    <row r="752" spans="1:4" s="14" customFormat="1" x14ac:dyDescent="0.25">
      <c r="A752" s="1"/>
      <c r="B752" s="1"/>
      <c r="C752" s="1"/>
      <c r="D752" s="1"/>
    </row>
    <row r="753" spans="1:4" s="14" customFormat="1" x14ac:dyDescent="0.25">
      <c r="A753" s="1"/>
      <c r="B753" s="1"/>
      <c r="C753" s="1"/>
      <c r="D753" s="1"/>
    </row>
    <row r="754" spans="1:4" s="14" customFormat="1" x14ac:dyDescent="0.25">
      <c r="A754" s="1"/>
      <c r="B754" s="1"/>
      <c r="C754" s="1"/>
      <c r="D754" s="1"/>
    </row>
    <row r="755" spans="1:4" s="14" customFormat="1" x14ac:dyDescent="0.25">
      <c r="A755" s="1"/>
      <c r="B755" s="1"/>
      <c r="C755" s="1"/>
      <c r="D755" s="1"/>
    </row>
    <row r="756" spans="1:4" s="14" customFormat="1" x14ac:dyDescent="0.25">
      <c r="A756" s="1"/>
      <c r="B756" s="1"/>
      <c r="C756" s="1"/>
      <c r="D756" s="1"/>
    </row>
    <row r="757" spans="1:4" s="14" customFormat="1" x14ac:dyDescent="0.25">
      <c r="A757" s="1"/>
      <c r="B757" s="1"/>
      <c r="C757" s="1"/>
      <c r="D757" s="1"/>
    </row>
    <row r="758" spans="1:4" s="14" customFormat="1" x14ac:dyDescent="0.25">
      <c r="A758" s="1"/>
      <c r="B758" s="1"/>
      <c r="C758" s="1"/>
      <c r="D758" s="1"/>
    </row>
    <row r="759" spans="1:4" s="14" customFormat="1" x14ac:dyDescent="0.25">
      <c r="A759" s="1"/>
      <c r="B759" s="1"/>
      <c r="C759" s="1"/>
      <c r="D759" s="1"/>
    </row>
    <row r="760" spans="1:4" s="14" customFormat="1" x14ac:dyDescent="0.25">
      <c r="A760" s="1"/>
      <c r="B760" s="1"/>
      <c r="C760" s="1"/>
      <c r="D760" s="1"/>
    </row>
    <row r="761" spans="1:4" s="14" customFormat="1" x14ac:dyDescent="0.25">
      <c r="A761" s="1"/>
      <c r="B761" s="1"/>
      <c r="C761" s="1"/>
      <c r="D761" s="1"/>
    </row>
    <row r="762" spans="1:4" s="14" customFormat="1" x14ac:dyDescent="0.25">
      <c r="A762" s="1"/>
      <c r="B762" s="1"/>
      <c r="C762" s="1"/>
      <c r="D762" s="1"/>
    </row>
    <row r="763" spans="1:4" s="14" customFormat="1" x14ac:dyDescent="0.25">
      <c r="A763" s="1"/>
      <c r="B763" s="1"/>
      <c r="C763" s="1"/>
      <c r="D763" s="1"/>
    </row>
    <row r="764" spans="1:4" s="14" customFormat="1" x14ac:dyDescent="0.25">
      <c r="A764" s="1"/>
      <c r="B764" s="1"/>
      <c r="C764" s="1"/>
      <c r="D764" s="1"/>
    </row>
    <row r="765" spans="1:4" s="14" customFormat="1" x14ac:dyDescent="0.25">
      <c r="A765" s="1"/>
      <c r="B765" s="1"/>
      <c r="C765" s="1"/>
      <c r="D765" s="1"/>
    </row>
    <row r="766" spans="1:4" s="14" customFormat="1" x14ac:dyDescent="0.25">
      <c r="A766" s="1"/>
      <c r="B766" s="1"/>
      <c r="C766" s="1"/>
      <c r="D766" s="1"/>
    </row>
    <row r="767" spans="1:4" s="14" customFormat="1" x14ac:dyDescent="0.25">
      <c r="A767" s="1"/>
      <c r="B767" s="1"/>
      <c r="C767" s="1"/>
      <c r="D767" s="1"/>
    </row>
    <row r="768" spans="1:4" s="14" customFormat="1" x14ac:dyDescent="0.25">
      <c r="A768" s="1"/>
      <c r="B768" s="1"/>
      <c r="C768" s="1"/>
      <c r="D768" s="1"/>
    </row>
    <row r="769" spans="1:4" s="14" customFormat="1" x14ac:dyDescent="0.25">
      <c r="A769" s="1"/>
      <c r="B769" s="1"/>
      <c r="C769" s="1"/>
      <c r="D769" s="1"/>
    </row>
    <row r="770" spans="1:4" s="14" customFormat="1" x14ac:dyDescent="0.25">
      <c r="A770" s="1"/>
      <c r="B770" s="1"/>
      <c r="C770" s="1"/>
      <c r="D770" s="1"/>
    </row>
    <row r="771" spans="1:4" s="14" customFormat="1" x14ac:dyDescent="0.25">
      <c r="A771" s="1"/>
      <c r="B771" s="1"/>
      <c r="C771" s="1"/>
      <c r="D771" s="1"/>
    </row>
    <row r="772" spans="1:4" s="14" customFormat="1" x14ac:dyDescent="0.25">
      <c r="A772" s="1"/>
      <c r="B772" s="1"/>
      <c r="C772" s="1"/>
      <c r="D772" s="1"/>
    </row>
    <row r="773" spans="1:4" s="14" customFormat="1" x14ac:dyDescent="0.25">
      <c r="A773" s="1"/>
      <c r="B773" s="1"/>
      <c r="C773" s="1"/>
      <c r="D773" s="1"/>
    </row>
    <row r="774" spans="1:4" s="14" customFormat="1" x14ac:dyDescent="0.25">
      <c r="A774" s="1"/>
      <c r="B774" s="1"/>
      <c r="C774" s="1"/>
      <c r="D774" s="1"/>
    </row>
    <row r="775" spans="1:4" s="14" customFormat="1" x14ac:dyDescent="0.25">
      <c r="A775" s="1"/>
      <c r="B775" s="1"/>
      <c r="C775" s="1"/>
      <c r="D775" s="1"/>
    </row>
    <row r="776" spans="1:4" s="14" customFormat="1" x14ac:dyDescent="0.25">
      <c r="A776" s="1"/>
      <c r="B776" s="1"/>
      <c r="C776" s="1"/>
      <c r="D776" s="1"/>
    </row>
    <row r="777" spans="1:4" s="14" customFormat="1" x14ac:dyDescent="0.25">
      <c r="A777" s="1"/>
      <c r="B777" s="1"/>
      <c r="C777" s="1"/>
      <c r="D777" s="1"/>
    </row>
    <row r="778" spans="1:4" s="14" customFormat="1" x14ac:dyDescent="0.25">
      <c r="A778" s="1"/>
      <c r="B778" s="1"/>
      <c r="C778" s="1"/>
      <c r="D778" s="1"/>
    </row>
    <row r="779" spans="1:4" s="14" customFormat="1" x14ac:dyDescent="0.25">
      <c r="A779" s="1"/>
      <c r="B779" s="1"/>
      <c r="C779" s="1"/>
      <c r="D779" s="1"/>
    </row>
    <row r="780" spans="1:4" s="14" customFormat="1" x14ac:dyDescent="0.25">
      <c r="A780" s="1"/>
      <c r="B780" s="1"/>
      <c r="C780" s="1"/>
      <c r="D780" s="1"/>
    </row>
    <row r="781" spans="1:4" s="14" customFormat="1" x14ac:dyDescent="0.25">
      <c r="A781" s="1"/>
      <c r="B781" s="1"/>
      <c r="C781" s="1"/>
      <c r="D781" s="1"/>
    </row>
    <row r="782" spans="1:4" s="14" customFormat="1" x14ac:dyDescent="0.25">
      <c r="A782" s="1"/>
      <c r="B782" s="1"/>
      <c r="C782" s="1"/>
      <c r="D782" s="1"/>
    </row>
    <row r="783" spans="1:4" s="14" customFormat="1" x14ac:dyDescent="0.25">
      <c r="A783" s="1"/>
      <c r="B783" s="1"/>
      <c r="C783" s="1"/>
      <c r="D783" s="1"/>
    </row>
    <row r="784" spans="1:4" s="14" customFormat="1" x14ac:dyDescent="0.25">
      <c r="A784" s="1"/>
      <c r="B784" s="1"/>
      <c r="C784" s="1"/>
      <c r="D784" s="1"/>
    </row>
    <row r="785" spans="1:4" s="14" customFormat="1" x14ac:dyDescent="0.25">
      <c r="A785" s="1"/>
      <c r="B785" s="1"/>
      <c r="C785" s="1"/>
      <c r="D785" s="1"/>
    </row>
    <row r="786" spans="1:4" s="14" customFormat="1" x14ac:dyDescent="0.25">
      <c r="A786" s="1"/>
      <c r="B786" s="1"/>
      <c r="C786" s="1"/>
      <c r="D786" s="1"/>
    </row>
    <row r="787" spans="1:4" s="14" customFormat="1" x14ac:dyDescent="0.25">
      <c r="A787" s="1"/>
      <c r="B787" s="1"/>
      <c r="C787" s="1"/>
      <c r="D787" s="1"/>
    </row>
    <row r="788" spans="1:4" s="14" customFormat="1" x14ac:dyDescent="0.25">
      <c r="A788" s="1"/>
      <c r="B788" s="1"/>
      <c r="C788" s="1"/>
      <c r="D788" s="1"/>
    </row>
    <row r="789" spans="1:4" s="14" customFormat="1" x14ac:dyDescent="0.25">
      <c r="A789" s="1"/>
      <c r="B789" s="1"/>
      <c r="C789" s="1"/>
      <c r="D789" s="1"/>
    </row>
    <row r="790" spans="1:4" s="14" customFormat="1" x14ac:dyDescent="0.25">
      <c r="A790" s="1"/>
      <c r="B790" s="1"/>
      <c r="C790" s="1"/>
      <c r="D790" s="1"/>
    </row>
    <row r="791" spans="1:4" s="14" customFormat="1" x14ac:dyDescent="0.25">
      <c r="A791" s="1"/>
      <c r="B791" s="1"/>
      <c r="C791" s="1"/>
      <c r="D791" s="1"/>
    </row>
    <row r="792" spans="1:4" s="14" customFormat="1" x14ac:dyDescent="0.25">
      <c r="A792" s="1"/>
      <c r="B792" s="1"/>
      <c r="C792" s="1"/>
      <c r="D792" s="1"/>
    </row>
    <row r="793" spans="1:4" s="14" customFormat="1" x14ac:dyDescent="0.25">
      <c r="A793" s="1"/>
      <c r="B793" s="1"/>
      <c r="C793" s="1"/>
      <c r="D793" s="1"/>
    </row>
    <row r="794" spans="1:4" s="14" customFormat="1" x14ac:dyDescent="0.25">
      <c r="A794" s="1"/>
      <c r="B794" s="1"/>
      <c r="C794" s="1"/>
      <c r="D794" s="1"/>
    </row>
    <row r="795" spans="1:4" s="14" customFormat="1" x14ac:dyDescent="0.25">
      <c r="A795" s="1"/>
      <c r="B795" s="1"/>
      <c r="C795" s="1"/>
      <c r="D795" s="1"/>
    </row>
    <row r="796" spans="1:4" s="14" customFormat="1" x14ac:dyDescent="0.25">
      <c r="A796" s="1"/>
      <c r="B796" s="1"/>
      <c r="C796" s="1"/>
      <c r="D796" s="1"/>
    </row>
    <row r="797" spans="1:4" s="14" customFormat="1" x14ac:dyDescent="0.25">
      <c r="A797" s="1"/>
      <c r="B797" s="1"/>
      <c r="C797" s="1"/>
      <c r="D797" s="1"/>
    </row>
    <row r="798" spans="1:4" s="14" customFormat="1" x14ac:dyDescent="0.25">
      <c r="A798" s="1"/>
      <c r="B798" s="1"/>
      <c r="C798" s="1"/>
      <c r="D798" s="1"/>
    </row>
    <row r="799" spans="1:4" s="14" customFormat="1" x14ac:dyDescent="0.25">
      <c r="A799" s="1"/>
      <c r="B799" s="1"/>
      <c r="C799" s="1"/>
      <c r="D799" s="1"/>
    </row>
    <row r="800" spans="1:4" s="14" customFormat="1" x14ac:dyDescent="0.25">
      <c r="A800" s="1"/>
      <c r="B800" s="1"/>
      <c r="C800" s="1"/>
      <c r="D800" s="1"/>
    </row>
    <row r="801" spans="1:4" s="14" customFormat="1" x14ac:dyDescent="0.25">
      <c r="A801" s="1"/>
      <c r="B801" s="1"/>
      <c r="C801" s="1"/>
      <c r="D801" s="1"/>
    </row>
    <row r="802" spans="1:4" s="14" customFormat="1" x14ac:dyDescent="0.25">
      <c r="A802" s="1"/>
      <c r="B802" s="1"/>
      <c r="C802" s="1"/>
      <c r="D802" s="1"/>
    </row>
    <row r="803" spans="1:4" s="14" customFormat="1" x14ac:dyDescent="0.25">
      <c r="A803" s="1"/>
      <c r="B803" s="1"/>
      <c r="C803" s="1"/>
      <c r="D803" s="1"/>
    </row>
    <row r="804" spans="1:4" s="14" customFormat="1" x14ac:dyDescent="0.25">
      <c r="A804" s="1"/>
      <c r="B804" s="1"/>
      <c r="C804" s="1"/>
      <c r="D804" s="1"/>
    </row>
    <row r="805" spans="1:4" s="14" customFormat="1" x14ac:dyDescent="0.25">
      <c r="A805" s="1"/>
      <c r="B805" s="1"/>
      <c r="C805" s="1"/>
      <c r="D805" s="1"/>
    </row>
    <row r="806" spans="1:4" s="14" customFormat="1" x14ac:dyDescent="0.25">
      <c r="A806" s="1"/>
      <c r="B806" s="1"/>
      <c r="C806" s="1"/>
      <c r="D806" s="1"/>
    </row>
    <row r="807" spans="1:4" s="14" customFormat="1" x14ac:dyDescent="0.25">
      <c r="A807" s="1"/>
      <c r="B807" s="1"/>
      <c r="C807" s="1"/>
      <c r="D807" s="1"/>
    </row>
    <row r="808" spans="1:4" s="14" customFormat="1" x14ac:dyDescent="0.25">
      <c r="A808" s="1"/>
      <c r="B808" s="1"/>
      <c r="C808" s="1"/>
      <c r="D808" s="1"/>
    </row>
    <row r="809" spans="1:4" s="14" customFormat="1" x14ac:dyDescent="0.25">
      <c r="A809" s="1"/>
      <c r="B809" s="1"/>
      <c r="C809" s="1"/>
      <c r="D809" s="1"/>
    </row>
    <row r="810" spans="1:4" s="14" customFormat="1" x14ac:dyDescent="0.25">
      <c r="A810" s="1"/>
      <c r="B810" s="1"/>
      <c r="C810" s="1"/>
      <c r="D810" s="1"/>
    </row>
    <row r="811" spans="1:4" s="14" customFormat="1" x14ac:dyDescent="0.25">
      <c r="A811" s="1"/>
      <c r="B811" s="1"/>
      <c r="C811" s="1"/>
      <c r="D811" s="1"/>
    </row>
    <row r="812" spans="1:4" s="14" customFormat="1" x14ac:dyDescent="0.25">
      <c r="A812" s="1"/>
      <c r="B812" s="1"/>
      <c r="C812" s="1"/>
      <c r="D812" s="1"/>
    </row>
    <row r="813" spans="1:4" s="14" customFormat="1" x14ac:dyDescent="0.25">
      <c r="A813" s="1"/>
      <c r="B813" s="1"/>
      <c r="C813" s="1"/>
      <c r="D813" s="1"/>
    </row>
    <row r="814" spans="1:4" s="14" customFormat="1" x14ac:dyDescent="0.25">
      <c r="A814" s="1"/>
      <c r="B814" s="1"/>
      <c r="C814" s="1"/>
      <c r="D814" s="1"/>
    </row>
    <row r="815" spans="1:4" s="14" customFormat="1" x14ac:dyDescent="0.25">
      <c r="A815" s="1"/>
      <c r="B815" s="1"/>
      <c r="C815" s="1"/>
      <c r="D815" s="1"/>
    </row>
    <row r="816" spans="1:4" s="14" customFormat="1" x14ac:dyDescent="0.25">
      <c r="A816" s="1"/>
      <c r="B816" s="1"/>
      <c r="C816" s="1"/>
      <c r="D816" s="1"/>
    </row>
    <row r="817" spans="1:4" s="14" customFormat="1" x14ac:dyDescent="0.25">
      <c r="A817" s="1"/>
      <c r="B817" s="1"/>
      <c r="C817" s="1"/>
      <c r="D817" s="1"/>
    </row>
    <row r="818" spans="1:4" s="14" customFormat="1" x14ac:dyDescent="0.25">
      <c r="A818" s="1"/>
      <c r="B818" s="1"/>
      <c r="C818" s="1"/>
      <c r="D818" s="1"/>
    </row>
    <row r="819" spans="1:4" s="14" customFormat="1" x14ac:dyDescent="0.25">
      <c r="A819" s="1"/>
      <c r="B819" s="1"/>
      <c r="C819" s="1"/>
      <c r="D819" s="1"/>
    </row>
    <row r="820" spans="1:4" s="14" customFormat="1" x14ac:dyDescent="0.25">
      <c r="A820" s="1"/>
      <c r="B820" s="1"/>
      <c r="C820" s="1"/>
      <c r="D820" s="1"/>
    </row>
    <row r="821" spans="1:4" s="14" customFormat="1" x14ac:dyDescent="0.25">
      <c r="A821" s="1"/>
      <c r="B821" s="1"/>
      <c r="C821" s="1"/>
      <c r="D821" s="1"/>
    </row>
    <row r="822" spans="1:4" s="14" customFormat="1" x14ac:dyDescent="0.25">
      <c r="A822" s="1"/>
      <c r="B822" s="1"/>
      <c r="C822" s="1"/>
      <c r="D822" s="1"/>
    </row>
    <row r="823" spans="1:4" s="14" customFormat="1" x14ac:dyDescent="0.25">
      <c r="A823" s="1"/>
      <c r="B823" s="1"/>
      <c r="C823" s="1"/>
      <c r="D823" s="1"/>
    </row>
    <row r="824" spans="1:4" s="14" customFormat="1" x14ac:dyDescent="0.25">
      <c r="A824" s="1"/>
      <c r="B824" s="1"/>
      <c r="C824" s="1"/>
      <c r="D824" s="1"/>
    </row>
    <row r="825" spans="1:4" s="14" customFormat="1" x14ac:dyDescent="0.25">
      <c r="A825" s="1"/>
      <c r="B825" s="1"/>
      <c r="C825" s="1"/>
      <c r="D825" s="1"/>
    </row>
    <row r="826" spans="1:4" s="14" customFormat="1" x14ac:dyDescent="0.25">
      <c r="A826" s="1"/>
      <c r="B826" s="1"/>
      <c r="C826" s="1"/>
      <c r="D826" s="1"/>
    </row>
    <row r="827" spans="1:4" s="14" customFormat="1" x14ac:dyDescent="0.25">
      <c r="A827" s="1"/>
      <c r="B827" s="1"/>
      <c r="C827" s="1"/>
      <c r="D827" s="1"/>
    </row>
    <row r="828" spans="1:4" s="14" customFormat="1" x14ac:dyDescent="0.25">
      <c r="A828" s="1"/>
      <c r="B828" s="1"/>
      <c r="C828" s="1"/>
      <c r="D828" s="1"/>
    </row>
    <row r="829" spans="1:4" s="14" customFormat="1" x14ac:dyDescent="0.25">
      <c r="A829" s="1"/>
      <c r="B829" s="1"/>
      <c r="C829" s="1"/>
      <c r="D829" s="1"/>
    </row>
    <row r="830" spans="1:4" s="14" customFormat="1" x14ac:dyDescent="0.25">
      <c r="A830" s="1"/>
      <c r="B830" s="1"/>
      <c r="C830" s="1"/>
      <c r="D830" s="1"/>
    </row>
    <row r="831" spans="1:4" s="14" customFormat="1" x14ac:dyDescent="0.25">
      <c r="A831" s="1"/>
      <c r="B831" s="1"/>
      <c r="C831" s="1"/>
      <c r="D831" s="1"/>
    </row>
    <row r="832" spans="1:4" s="14" customFormat="1" x14ac:dyDescent="0.25">
      <c r="A832" s="1"/>
      <c r="B832" s="1"/>
      <c r="C832" s="1"/>
      <c r="D832" s="1"/>
    </row>
    <row r="833" spans="1:4" s="14" customFormat="1" x14ac:dyDescent="0.25">
      <c r="A833" s="1"/>
      <c r="B833" s="1"/>
      <c r="C833" s="1"/>
      <c r="D833" s="1"/>
    </row>
    <row r="834" spans="1:4" s="14" customFormat="1" x14ac:dyDescent="0.25">
      <c r="A834" s="1"/>
      <c r="B834" s="1"/>
      <c r="C834" s="1"/>
      <c r="D834" s="1"/>
    </row>
    <row r="835" spans="1:4" s="14" customFormat="1" x14ac:dyDescent="0.25">
      <c r="A835" s="1"/>
      <c r="B835" s="1"/>
      <c r="C835" s="1"/>
      <c r="D835" s="1"/>
    </row>
    <row r="836" spans="1:4" s="14" customFormat="1" x14ac:dyDescent="0.25">
      <c r="A836" s="1"/>
      <c r="B836" s="1"/>
      <c r="C836" s="1"/>
      <c r="D836" s="1"/>
    </row>
    <row r="837" spans="1:4" s="14" customFormat="1" x14ac:dyDescent="0.25">
      <c r="A837" s="1"/>
      <c r="B837" s="1"/>
      <c r="C837" s="1"/>
      <c r="D837" s="1"/>
    </row>
    <row r="838" spans="1:4" s="14" customFormat="1" x14ac:dyDescent="0.25">
      <c r="A838" s="1"/>
      <c r="B838" s="1"/>
      <c r="C838" s="1"/>
      <c r="D838" s="1"/>
    </row>
    <row r="839" spans="1:4" s="14" customFormat="1" x14ac:dyDescent="0.25">
      <c r="A839" s="1"/>
      <c r="B839" s="1"/>
      <c r="C839" s="1"/>
      <c r="D839" s="1"/>
    </row>
    <row r="840" spans="1:4" s="14" customFormat="1" x14ac:dyDescent="0.25">
      <c r="A840" s="1"/>
      <c r="B840" s="1"/>
      <c r="C840" s="1"/>
      <c r="D840" s="1"/>
    </row>
    <row r="841" spans="1:4" s="14" customFormat="1" x14ac:dyDescent="0.25">
      <c r="A841" s="1"/>
      <c r="B841" s="1"/>
      <c r="C841" s="1"/>
      <c r="D841" s="1"/>
    </row>
    <row r="842" spans="1:4" s="14" customFormat="1" x14ac:dyDescent="0.25">
      <c r="A842" s="1"/>
      <c r="B842" s="1"/>
      <c r="C842" s="1"/>
      <c r="D842" s="1"/>
    </row>
    <row r="843" spans="1:4" s="14" customFormat="1" x14ac:dyDescent="0.25">
      <c r="A843" s="1"/>
      <c r="B843" s="1"/>
      <c r="C843" s="1"/>
      <c r="D843" s="1"/>
    </row>
    <row r="844" spans="1:4" s="14" customFormat="1" x14ac:dyDescent="0.25">
      <c r="A844" s="1"/>
      <c r="B844" s="1"/>
      <c r="C844" s="1"/>
      <c r="D844" s="1"/>
    </row>
    <row r="845" spans="1:4" s="14" customFormat="1" x14ac:dyDescent="0.25">
      <c r="A845" s="1"/>
      <c r="B845" s="1"/>
      <c r="C845" s="1"/>
      <c r="D845" s="1"/>
    </row>
    <row r="846" spans="1:4" s="14" customFormat="1" x14ac:dyDescent="0.25">
      <c r="A846" s="1"/>
      <c r="B846" s="1"/>
      <c r="C846" s="1"/>
      <c r="D846" s="1"/>
    </row>
    <row r="847" spans="1:4" s="14" customFormat="1" x14ac:dyDescent="0.25">
      <c r="A847" s="1"/>
      <c r="B847" s="1"/>
      <c r="C847" s="1"/>
      <c r="D847" s="1"/>
    </row>
    <row r="848" spans="1:4" s="14" customFormat="1" x14ac:dyDescent="0.25">
      <c r="A848" s="1"/>
      <c r="B848" s="1"/>
      <c r="C848" s="1"/>
      <c r="D848" s="1"/>
    </row>
    <row r="849" spans="1:4" s="14" customFormat="1" x14ac:dyDescent="0.25">
      <c r="A849" s="1"/>
      <c r="B849" s="1"/>
      <c r="C849" s="1"/>
      <c r="D849" s="1"/>
    </row>
    <row r="850" spans="1:4" s="14" customFormat="1" x14ac:dyDescent="0.25">
      <c r="A850" s="1"/>
      <c r="B850" s="1"/>
      <c r="C850" s="1"/>
      <c r="D850" s="1"/>
    </row>
    <row r="851" spans="1:4" s="14" customFormat="1" x14ac:dyDescent="0.25">
      <c r="A851" s="1"/>
      <c r="B851" s="1"/>
      <c r="C851" s="1"/>
      <c r="D851" s="1"/>
    </row>
    <row r="852" spans="1:4" s="14" customFormat="1" x14ac:dyDescent="0.25">
      <c r="A852" s="1"/>
      <c r="B852" s="1"/>
      <c r="C852" s="1"/>
      <c r="D852" s="1"/>
    </row>
    <row r="853" spans="1:4" s="14" customFormat="1" x14ac:dyDescent="0.25">
      <c r="A853" s="1"/>
      <c r="B853" s="1"/>
      <c r="C853" s="1"/>
      <c r="D853" s="1"/>
    </row>
    <row r="854" spans="1:4" s="14" customFormat="1" x14ac:dyDescent="0.25">
      <c r="A854" s="1"/>
      <c r="B854" s="1"/>
      <c r="C854" s="1"/>
      <c r="D854" s="1"/>
    </row>
    <row r="855" spans="1:4" s="14" customFormat="1" x14ac:dyDescent="0.25">
      <c r="A855" s="1"/>
      <c r="B855" s="1"/>
      <c r="C855" s="1"/>
      <c r="D855" s="1"/>
    </row>
    <row r="856" spans="1:4" s="14" customFormat="1" x14ac:dyDescent="0.25">
      <c r="A856" s="1"/>
      <c r="B856" s="1"/>
      <c r="C856" s="1"/>
      <c r="D856" s="1"/>
    </row>
    <row r="857" spans="1:4" s="14" customFormat="1" x14ac:dyDescent="0.25">
      <c r="A857" s="1"/>
      <c r="B857" s="1"/>
      <c r="C857" s="1"/>
      <c r="D857" s="1"/>
    </row>
    <row r="858" spans="1:4" s="14" customFormat="1" x14ac:dyDescent="0.25">
      <c r="A858" s="1"/>
      <c r="B858" s="1"/>
      <c r="C858" s="1"/>
      <c r="D858" s="1"/>
    </row>
    <row r="859" spans="1:4" s="14" customFormat="1" x14ac:dyDescent="0.25">
      <c r="A859" s="1"/>
      <c r="B859" s="1"/>
      <c r="C859" s="1"/>
      <c r="D859" s="1"/>
    </row>
    <row r="860" spans="1:4" s="14" customFormat="1" x14ac:dyDescent="0.25">
      <c r="A860" s="1"/>
      <c r="B860" s="1"/>
      <c r="C860" s="1"/>
      <c r="D860" s="1"/>
    </row>
    <row r="861" spans="1:4" s="14" customFormat="1" x14ac:dyDescent="0.25">
      <c r="A861" s="1"/>
      <c r="B861" s="1"/>
      <c r="C861" s="1"/>
      <c r="D861" s="1"/>
    </row>
    <row r="862" spans="1:4" s="14" customFormat="1" x14ac:dyDescent="0.25">
      <c r="A862" s="1"/>
      <c r="B862" s="1"/>
      <c r="C862" s="1"/>
      <c r="D862" s="1"/>
    </row>
    <row r="863" spans="1:4" s="14" customFormat="1" x14ac:dyDescent="0.25">
      <c r="A863" s="1"/>
      <c r="B863" s="1"/>
      <c r="C863" s="1"/>
      <c r="D863" s="1"/>
    </row>
    <row r="864" spans="1:4" s="14" customFormat="1" x14ac:dyDescent="0.25">
      <c r="A864" s="1"/>
      <c r="B864" s="1"/>
      <c r="C864" s="1"/>
      <c r="D864" s="1"/>
    </row>
    <row r="865" spans="1:4" s="14" customFormat="1" x14ac:dyDescent="0.25">
      <c r="A865" s="1"/>
      <c r="B865" s="1"/>
      <c r="C865" s="1"/>
      <c r="D865" s="1"/>
    </row>
    <row r="866" spans="1:4" s="14" customFormat="1" x14ac:dyDescent="0.25">
      <c r="A866" s="1"/>
      <c r="B866" s="1"/>
      <c r="C866" s="1"/>
      <c r="D866" s="1"/>
    </row>
    <row r="867" spans="1:4" s="14" customFormat="1" x14ac:dyDescent="0.25">
      <c r="A867" s="1"/>
      <c r="B867" s="1"/>
      <c r="C867" s="1"/>
      <c r="D867" s="1"/>
    </row>
    <row r="868" spans="1:4" s="14" customFormat="1" x14ac:dyDescent="0.25">
      <c r="A868" s="1"/>
      <c r="B868" s="1"/>
      <c r="C868" s="1"/>
      <c r="D868" s="1"/>
    </row>
    <row r="869" spans="1:4" s="14" customFormat="1" x14ac:dyDescent="0.25">
      <c r="A869" s="1"/>
      <c r="B869" s="1"/>
      <c r="C869" s="1"/>
      <c r="D869" s="1"/>
    </row>
    <row r="870" spans="1:4" s="14" customFormat="1" x14ac:dyDescent="0.25">
      <c r="A870" s="1"/>
      <c r="B870" s="1"/>
      <c r="C870" s="1"/>
      <c r="D870" s="1"/>
    </row>
    <row r="871" spans="1:4" s="14" customFormat="1" x14ac:dyDescent="0.25">
      <c r="A871" s="1"/>
      <c r="B871" s="1"/>
      <c r="C871" s="1"/>
      <c r="D871" s="1"/>
    </row>
    <row r="872" spans="1:4" s="14" customFormat="1" x14ac:dyDescent="0.25">
      <c r="A872" s="1"/>
      <c r="B872" s="1"/>
      <c r="C872" s="1"/>
      <c r="D872" s="1"/>
    </row>
    <row r="873" spans="1:4" s="14" customFormat="1" x14ac:dyDescent="0.25">
      <c r="A873" s="1"/>
      <c r="B873" s="1"/>
      <c r="C873" s="1"/>
      <c r="D873" s="1"/>
    </row>
    <row r="874" spans="1:4" s="14" customFormat="1" x14ac:dyDescent="0.25">
      <c r="A874" s="1"/>
      <c r="B874" s="1"/>
      <c r="C874" s="1"/>
      <c r="D874" s="1"/>
    </row>
    <row r="875" spans="1:4" s="14" customFormat="1" x14ac:dyDescent="0.25">
      <c r="A875" s="1"/>
      <c r="B875" s="1"/>
      <c r="C875" s="1"/>
      <c r="D875" s="1"/>
    </row>
    <row r="876" spans="1:4" s="14" customFormat="1" x14ac:dyDescent="0.25">
      <c r="A876" s="1"/>
      <c r="B876" s="1"/>
      <c r="C876" s="1"/>
      <c r="D876" s="1"/>
    </row>
    <row r="877" spans="1:4" s="14" customFormat="1" x14ac:dyDescent="0.25">
      <c r="A877" s="1"/>
      <c r="B877" s="1"/>
      <c r="C877" s="1"/>
      <c r="D877" s="1"/>
    </row>
    <row r="878" spans="1:4" s="14" customFormat="1" x14ac:dyDescent="0.25">
      <c r="A878" s="1"/>
      <c r="B878" s="1"/>
      <c r="C878" s="1"/>
      <c r="D878" s="1"/>
    </row>
    <row r="879" spans="1:4" s="14" customFormat="1" x14ac:dyDescent="0.25">
      <c r="A879" s="1"/>
      <c r="B879" s="1"/>
      <c r="C879" s="1"/>
      <c r="D879" s="1"/>
    </row>
    <row r="880" spans="1:4" s="14" customFormat="1" x14ac:dyDescent="0.25">
      <c r="A880" s="1"/>
      <c r="B880" s="1"/>
      <c r="C880" s="1"/>
      <c r="D880" s="1"/>
    </row>
    <row r="881" spans="1:4" s="14" customFormat="1" x14ac:dyDescent="0.25">
      <c r="A881" s="1"/>
      <c r="B881" s="1"/>
      <c r="C881" s="1"/>
      <c r="D881" s="1"/>
    </row>
    <row r="882" spans="1:4" s="14" customFormat="1" x14ac:dyDescent="0.25">
      <c r="A882" s="1"/>
      <c r="B882" s="1"/>
      <c r="C882" s="1"/>
      <c r="D882" s="1"/>
    </row>
    <row r="883" spans="1:4" s="14" customFormat="1" x14ac:dyDescent="0.25">
      <c r="A883" s="1"/>
      <c r="B883" s="1"/>
      <c r="C883" s="1"/>
      <c r="D883" s="1"/>
    </row>
    <row r="884" spans="1:4" s="14" customFormat="1" x14ac:dyDescent="0.25">
      <c r="A884" s="1"/>
      <c r="B884" s="1"/>
      <c r="C884" s="1"/>
      <c r="D884" s="1"/>
    </row>
    <row r="885" spans="1:4" s="14" customFormat="1" x14ac:dyDescent="0.25">
      <c r="A885" s="1"/>
      <c r="B885" s="1"/>
      <c r="C885" s="1"/>
      <c r="D885" s="1"/>
    </row>
    <row r="886" spans="1:4" s="14" customFormat="1" x14ac:dyDescent="0.25">
      <c r="A886" s="1"/>
      <c r="B886" s="1"/>
      <c r="C886" s="1"/>
      <c r="D886" s="1"/>
    </row>
    <row r="887" spans="1:4" s="14" customFormat="1" x14ac:dyDescent="0.25">
      <c r="A887" s="1"/>
      <c r="B887" s="1"/>
      <c r="C887" s="1"/>
      <c r="D887" s="1"/>
    </row>
    <row r="888" spans="1:4" s="14" customFormat="1" x14ac:dyDescent="0.25">
      <c r="A888" s="1"/>
      <c r="B888" s="1"/>
      <c r="C888" s="1"/>
      <c r="D888" s="1"/>
    </row>
    <row r="889" spans="1:4" s="14" customFormat="1" x14ac:dyDescent="0.25">
      <c r="A889" s="1"/>
      <c r="B889" s="1"/>
      <c r="C889" s="1"/>
      <c r="D889" s="1"/>
    </row>
    <row r="890" spans="1:4" s="14" customFormat="1" x14ac:dyDescent="0.25">
      <c r="A890" s="1"/>
      <c r="B890" s="1"/>
      <c r="C890" s="1"/>
      <c r="D890" s="1"/>
    </row>
    <row r="891" spans="1:4" s="14" customFormat="1" x14ac:dyDescent="0.25">
      <c r="A891" s="1"/>
      <c r="B891" s="1"/>
      <c r="C891" s="1"/>
      <c r="D891" s="1"/>
    </row>
    <row r="892" spans="1:4" s="14" customFormat="1" x14ac:dyDescent="0.25">
      <c r="A892" s="1"/>
      <c r="B892" s="1"/>
      <c r="C892" s="1"/>
      <c r="D892" s="1"/>
    </row>
    <row r="893" spans="1:4" s="14" customFormat="1" x14ac:dyDescent="0.25">
      <c r="A893" s="1"/>
      <c r="B893" s="1"/>
      <c r="C893" s="1"/>
      <c r="D893" s="1"/>
    </row>
    <row r="894" spans="1:4" s="14" customFormat="1" x14ac:dyDescent="0.25">
      <c r="A894" s="1"/>
      <c r="B894" s="1"/>
      <c r="C894" s="1"/>
      <c r="D894" s="1"/>
    </row>
    <row r="895" spans="1:4" s="14" customFormat="1" x14ac:dyDescent="0.25">
      <c r="A895" s="1"/>
      <c r="B895" s="1"/>
      <c r="C895" s="1"/>
      <c r="D895" s="1"/>
    </row>
    <row r="896" spans="1:4" s="14" customFormat="1" x14ac:dyDescent="0.25">
      <c r="A896" s="1"/>
      <c r="B896" s="1"/>
      <c r="C896" s="1"/>
      <c r="D896" s="1"/>
    </row>
    <row r="897" spans="1:4" s="14" customFormat="1" x14ac:dyDescent="0.25">
      <c r="A897" s="1"/>
      <c r="B897" s="1"/>
      <c r="C897" s="1"/>
      <c r="D897" s="1"/>
    </row>
    <row r="898" spans="1:4" s="14" customFormat="1" x14ac:dyDescent="0.25">
      <c r="A898" s="1"/>
      <c r="B898" s="1"/>
      <c r="C898" s="1"/>
      <c r="D898" s="1"/>
    </row>
    <row r="899" spans="1:4" s="14" customFormat="1" x14ac:dyDescent="0.25">
      <c r="A899" s="1"/>
      <c r="B899" s="1"/>
      <c r="C899" s="1"/>
      <c r="D899" s="1"/>
    </row>
    <row r="900" spans="1:4" s="14" customFormat="1" x14ac:dyDescent="0.25">
      <c r="A900" s="1"/>
      <c r="B900" s="1"/>
      <c r="C900" s="1"/>
      <c r="D900" s="1"/>
    </row>
    <row r="901" spans="1:4" s="14" customFormat="1" x14ac:dyDescent="0.25">
      <c r="A901" s="1"/>
      <c r="B901" s="1"/>
      <c r="C901" s="1"/>
      <c r="D901" s="1"/>
    </row>
    <row r="902" spans="1:4" s="14" customFormat="1" x14ac:dyDescent="0.25">
      <c r="A902" s="1"/>
      <c r="B902" s="1"/>
      <c r="C902" s="1"/>
      <c r="D902" s="1"/>
    </row>
    <row r="903" spans="1:4" s="14" customFormat="1" x14ac:dyDescent="0.25">
      <c r="A903" s="1"/>
      <c r="B903" s="1"/>
      <c r="C903" s="1"/>
      <c r="D903" s="1"/>
    </row>
    <row r="904" spans="1:4" s="14" customFormat="1" x14ac:dyDescent="0.25">
      <c r="A904" s="1"/>
      <c r="B904" s="1"/>
      <c r="C904" s="1"/>
      <c r="D904" s="1"/>
    </row>
    <row r="905" spans="1:4" s="14" customFormat="1" x14ac:dyDescent="0.25">
      <c r="A905" s="1"/>
      <c r="B905" s="1"/>
      <c r="C905" s="1"/>
      <c r="D905" s="1"/>
    </row>
    <row r="906" spans="1:4" s="14" customFormat="1" x14ac:dyDescent="0.25">
      <c r="A906" s="1"/>
      <c r="B906" s="1"/>
      <c r="C906" s="1"/>
      <c r="D906" s="1"/>
    </row>
    <row r="907" spans="1:4" s="14" customFormat="1" x14ac:dyDescent="0.25">
      <c r="A907" s="1"/>
      <c r="B907" s="1"/>
      <c r="C907" s="1"/>
      <c r="D907" s="1"/>
    </row>
    <row r="908" spans="1:4" s="14" customFormat="1" x14ac:dyDescent="0.25">
      <c r="A908" s="1"/>
      <c r="B908" s="1"/>
      <c r="C908" s="1"/>
      <c r="D908" s="1"/>
    </row>
    <row r="909" spans="1:4" s="14" customFormat="1" x14ac:dyDescent="0.25">
      <c r="A909" s="1"/>
      <c r="B909" s="1"/>
      <c r="C909" s="1"/>
      <c r="D909" s="1"/>
    </row>
    <row r="910" spans="1:4" s="14" customFormat="1" x14ac:dyDescent="0.25">
      <c r="A910" s="1"/>
      <c r="B910" s="1"/>
      <c r="C910" s="1"/>
      <c r="D910" s="1"/>
    </row>
    <row r="911" spans="1:4" s="14" customFormat="1" x14ac:dyDescent="0.25">
      <c r="A911" s="1"/>
      <c r="B911" s="1"/>
      <c r="C911" s="1"/>
      <c r="D911" s="1"/>
    </row>
    <row r="912" spans="1:4" s="14" customFormat="1" x14ac:dyDescent="0.25">
      <c r="A912" s="1"/>
      <c r="B912" s="1"/>
      <c r="C912" s="1"/>
      <c r="D912" s="1"/>
    </row>
    <row r="913" spans="1:4" s="14" customFormat="1" x14ac:dyDescent="0.25">
      <c r="A913" s="1"/>
      <c r="B913" s="1"/>
      <c r="C913" s="1"/>
      <c r="D913" s="1"/>
    </row>
    <row r="914" spans="1:4" s="14" customFormat="1" x14ac:dyDescent="0.25">
      <c r="A914" s="1"/>
      <c r="B914" s="1"/>
      <c r="C914" s="1"/>
      <c r="D914" s="1"/>
    </row>
    <row r="915" spans="1:4" s="14" customFormat="1" x14ac:dyDescent="0.25">
      <c r="A915" s="1"/>
      <c r="B915" s="1"/>
      <c r="C915" s="1"/>
      <c r="D915" s="1"/>
    </row>
    <row r="916" spans="1:4" s="14" customFormat="1" x14ac:dyDescent="0.25">
      <c r="A916" s="1"/>
      <c r="B916" s="1"/>
      <c r="C916" s="1"/>
      <c r="D916" s="1"/>
    </row>
    <row r="917" spans="1:4" s="14" customFormat="1" x14ac:dyDescent="0.25">
      <c r="A917" s="1"/>
      <c r="B917" s="1"/>
      <c r="C917" s="1"/>
      <c r="D917" s="1"/>
    </row>
    <row r="918" spans="1:4" s="14" customFormat="1" x14ac:dyDescent="0.25">
      <c r="A918" s="1"/>
      <c r="B918" s="1"/>
      <c r="C918" s="1"/>
      <c r="D918" s="1"/>
    </row>
    <row r="919" spans="1:4" s="14" customFormat="1" x14ac:dyDescent="0.25">
      <c r="A919" s="1"/>
      <c r="B919" s="1"/>
      <c r="C919" s="1"/>
      <c r="D919" s="1"/>
    </row>
    <row r="920" spans="1:4" s="14" customFormat="1" x14ac:dyDescent="0.25">
      <c r="A920" s="1"/>
      <c r="B920" s="1"/>
      <c r="C920" s="1"/>
      <c r="D920" s="1"/>
    </row>
    <row r="921" spans="1:4" s="14" customFormat="1" x14ac:dyDescent="0.25">
      <c r="A921" s="1"/>
      <c r="B921" s="1"/>
      <c r="C921" s="1"/>
      <c r="D921" s="1"/>
    </row>
    <row r="922" spans="1:4" s="14" customFormat="1" x14ac:dyDescent="0.25">
      <c r="A922" s="1"/>
      <c r="B922" s="1"/>
      <c r="C922" s="1"/>
      <c r="D922" s="1"/>
    </row>
    <row r="923" spans="1:4" s="14" customFormat="1" x14ac:dyDescent="0.25">
      <c r="A923" s="1"/>
      <c r="B923" s="1"/>
      <c r="C923" s="1"/>
      <c r="D923" s="1"/>
    </row>
    <row r="924" spans="1:4" s="14" customFormat="1" x14ac:dyDescent="0.25">
      <c r="A924" s="1"/>
      <c r="B924" s="1"/>
      <c r="C924" s="1"/>
      <c r="D924" s="1"/>
    </row>
    <row r="925" spans="1:4" s="14" customFormat="1" x14ac:dyDescent="0.25">
      <c r="A925" s="1"/>
      <c r="B925" s="1"/>
      <c r="C925" s="1"/>
      <c r="D925" s="1"/>
    </row>
    <row r="926" spans="1:4" s="14" customFormat="1" x14ac:dyDescent="0.25">
      <c r="A926" s="1"/>
      <c r="B926" s="1"/>
      <c r="C926" s="1"/>
      <c r="D926" s="1"/>
    </row>
    <row r="927" spans="1:4" s="14" customFormat="1" x14ac:dyDescent="0.25">
      <c r="A927" s="1"/>
      <c r="B927" s="1"/>
      <c r="C927" s="1"/>
      <c r="D927" s="1"/>
    </row>
    <row r="928" spans="1:4" s="14" customFormat="1" x14ac:dyDescent="0.25">
      <c r="A928" s="1"/>
      <c r="B928" s="1"/>
      <c r="C928" s="1"/>
      <c r="D928" s="1"/>
    </row>
    <row r="929" spans="1:4" s="14" customFormat="1" x14ac:dyDescent="0.25">
      <c r="A929" s="1"/>
      <c r="B929" s="1"/>
      <c r="C929" s="1"/>
      <c r="D929" s="1"/>
    </row>
    <row r="930" spans="1:4" s="14" customFormat="1" x14ac:dyDescent="0.25">
      <c r="A930" s="1"/>
      <c r="B930" s="1"/>
      <c r="C930" s="1"/>
      <c r="D930" s="1"/>
    </row>
    <row r="931" spans="1:4" s="14" customFormat="1" x14ac:dyDescent="0.25">
      <c r="A931" s="1"/>
      <c r="B931" s="1"/>
      <c r="C931" s="1"/>
      <c r="D931" s="1"/>
    </row>
    <row r="932" spans="1:4" s="14" customFormat="1" x14ac:dyDescent="0.25">
      <c r="A932" s="1"/>
      <c r="B932" s="1"/>
      <c r="C932" s="1"/>
      <c r="D932" s="1"/>
    </row>
    <row r="933" spans="1:4" s="14" customFormat="1" x14ac:dyDescent="0.25">
      <c r="A933" s="1"/>
      <c r="B933" s="1"/>
      <c r="C933" s="1"/>
      <c r="D933" s="1"/>
    </row>
    <row r="934" spans="1:4" s="14" customFormat="1" x14ac:dyDescent="0.25">
      <c r="A934" s="1"/>
      <c r="B934" s="1"/>
      <c r="C934" s="1"/>
      <c r="D934" s="1"/>
    </row>
    <row r="935" spans="1:4" s="14" customFormat="1" x14ac:dyDescent="0.25">
      <c r="A935" s="1"/>
      <c r="B935" s="1"/>
      <c r="C935" s="1"/>
      <c r="D935" s="1"/>
    </row>
    <row r="936" spans="1:4" s="14" customFormat="1" x14ac:dyDescent="0.25">
      <c r="A936" s="1"/>
      <c r="B936" s="1"/>
      <c r="C936" s="1"/>
      <c r="D936" s="1"/>
    </row>
    <row r="937" spans="1:4" s="14" customFormat="1" x14ac:dyDescent="0.25">
      <c r="A937" s="1"/>
      <c r="B937" s="1"/>
      <c r="C937" s="1"/>
      <c r="D937" s="1"/>
    </row>
    <row r="938" spans="1:4" s="14" customFormat="1" x14ac:dyDescent="0.25">
      <c r="A938" s="1"/>
      <c r="B938" s="1"/>
      <c r="C938" s="1"/>
      <c r="D938" s="1"/>
    </row>
    <row r="939" spans="1:4" s="14" customFormat="1" x14ac:dyDescent="0.25">
      <c r="A939" s="1"/>
      <c r="B939" s="1"/>
      <c r="C939" s="1"/>
      <c r="D939" s="1"/>
    </row>
    <row r="940" spans="1:4" s="14" customFormat="1" x14ac:dyDescent="0.25">
      <c r="A940" s="1"/>
      <c r="B940" s="1"/>
      <c r="C940" s="1"/>
      <c r="D940" s="1"/>
    </row>
    <row r="941" spans="1:4" s="14" customFormat="1" x14ac:dyDescent="0.25">
      <c r="A941" s="1"/>
      <c r="B941" s="1"/>
      <c r="C941" s="1"/>
      <c r="D941" s="1"/>
    </row>
    <row r="942" spans="1:4" s="14" customFormat="1" x14ac:dyDescent="0.25">
      <c r="A942" s="1"/>
      <c r="B942" s="1"/>
      <c r="C942" s="1"/>
      <c r="D942" s="1"/>
    </row>
    <row r="943" spans="1:4" s="14" customFormat="1" x14ac:dyDescent="0.25">
      <c r="A943" s="1"/>
      <c r="B943" s="1"/>
      <c r="C943" s="1"/>
      <c r="D943" s="1"/>
    </row>
    <row r="944" spans="1:4" s="14" customFormat="1" x14ac:dyDescent="0.25">
      <c r="A944" s="1"/>
      <c r="B944" s="1"/>
      <c r="C944" s="1"/>
      <c r="D944" s="1"/>
    </row>
    <row r="945" spans="1:4" s="14" customFormat="1" x14ac:dyDescent="0.25">
      <c r="A945" s="1"/>
      <c r="B945" s="1"/>
      <c r="C945" s="1"/>
      <c r="D945" s="1"/>
    </row>
    <row r="946" spans="1:4" s="14" customFormat="1" x14ac:dyDescent="0.25">
      <c r="A946" s="1"/>
      <c r="B946" s="1"/>
      <c r="C946" s="1"/>
      <c r="D946" s="1"/>
    </row>
    <row r="947" spans="1:4" s="14" customFormat="1" x14ac:dyDescent="0.25">
      <c r="A947" s="1"/>
      <c r="B947" s="1"/>
      <c r="C947" s="1"/>
      <c r="D947" s="1"/>
    </row>
    <row r="948" spans="1:4" s="14" customFormat="1" x14ac:dyDescent="0.25">
      <c r="A948" s="1"/>
      <c r="B948" s="1"/>
      <c r="C948" s="1"/>
      <c r="D948" s="1"/>
    </row>
    <row r="949" spans="1:4" s="14" customFormat="1" x14ac:dyDescent="0.25">
      <c r="A949" s="1"/>
      <c r="B949" s="1"/>
      <c r="C949" s="1"/>
      <c r="D949" s="1"/>
    </row>
    <row r="950" spans="1:4" s="14" customFormat="1" x14ac:dyDescent="0.25">
      <c r="A950" s="1"/>
      <c r="B950" s="1"/>
      <c r="C950" s="1"/>
      <c r="D950" s="1"/>
    </row>
    <row r="951" spans="1:4" s="14" customFormat="1" x14ac:dyDescent="0.25">
      <c r="A951" s="1"/>
      <c r="B951" s="1"/>
      <c r="C951" s="1"/>
      <c r="D951" s="1"/>
    </row>
    <row r="952" spans="1:4" s="14" customFormat="1" x14ac:dyDescent="0.25">
      <c r="A952" s="1"/>
      <c r="B952" s="1"/>
      <c r="C952" s="1"/>
      <c r="D952" s="1"/>
    </row>
    <row r="953" spans="1:4" s="14" customFormat="1" x14ac:dyDescent="0.25">
      <c r="A953" s="1"/>
      <c r="B953" s="1"/>
      <c r="C953" s="1"/>
      <c r="D953" s="1"/>
    </row>
    <row r="954" spans="1:4" s="14" customFormat="1" x14ac:dyDescent="0.25">
      <c r="A954" s="1"/>
      <c r="B954" s="1"/>
      <c r="C954" s="1"/>
      <c r="D954" s="1"/>
    </row>
    <row r="955" spans="1:4" s="14" customFormat="1" x14ac:dyDescent="0.25">
      <c r="A955" s="1"/>
      <c r="B955" s="1"/>
      <c r="C955" s="1"/>
      <c r="D955" s="1"/>
    </row>
    <row r="956" spans="1:4" s="14" customFormat="1" x14ac:dyDescent="0.25">
      <c r="A956" s="1"/>
      <c r="B956" s="1"/>
      <c r="C956" s="1"/>
      <c r="D956" s="1"/>
    </row>
    <row r="957" spans="1:4" s="14" customFormat="1" x14ac:dyDescent="0.25">
      <c r="A957" s="1"/>
      <c r="B957" s="1"/>
      <c r="C957" s="1"/>
      <c r="D957" s="1"/>
    </row>
    <row r="958" spans="1:4" s="14" customFormat="1" x14ac:dyDescent="0.25">
      <c r="A958" s="1"/>
      <c r="B958" s="1"/>
      <c r="C958" s="1"/>
      <c r="D958" s="1"/>
    </row>
    <row r="959" spans="1:4" s="14" customFormat="1" x14ac:dyDescent="0.25">
      <c r="A959" s="1"/>
      <c r="B959" s="1"/>
      <c r="C959" s="1"/>
      <c r="D959" s="1"/>
    </row>
    <row r="960" spans="1:4" s="14" customFormat="1" x14ac:dyDescent="0.25">
      <c r="A960" s="1"/>
      <c r="B960" s="1"/>
      <c r="C960" s="1"/>
      <c r="D960" s="1"/>
    </row>
    <row r="961" spans="1:4" s="14" customFormat="1" x14ac:dyDescent="0.25">
      <c r="A961" s="1"/>
      <c r="B961" s="1"/>
      <c r="C961" s="1"/>
      <c r="D961" s="1"/>
    </row>
    <row r="962" spans="1:4" s="14" customFormat="1" x14ac:dyDescent="0.25">
      <c r="A962" s="1"/>
      <c r="B962" s="1"/>
      <c r="C962" s="1"/>
      <c r="D962" s="1"/>
    </row>
    <row r="963" spans="1:4" s="14" customFormat="1" x14ac:dyDescent="0.25">
      <c r="A963" s="1"/>
      <c r="B963" s="1"/>
      <c r="C963" s="1"/>
      <c r="D963" s="1"/>
    </row>
    <row r="964" spans="1:4" s="14" customFormat="1" x14ac:dyDescent="0.25">
      <c r="A964" s="1"/>
      <c r="B964" s="1"/>
      <c r="C964" s="1"/>
      <c r="D964" s="1"/>
    </row>
    <row r="965" spans="1:4" s="14" customFormat="1" x14ac:dyDescent="0.25">
      <c r="A965" s="1"/>
      <c r="B965" s="1"/>
      <c r="C965" s="1"/>
      <c r="D965" s="1"/>
    </row>
    <row r="966" spans="1:4" s="14" customFormat="1" x14ac:dyDescent="0.25">
      <c r="A966" s="1"/>
      <c r="B966" s="1"/>
      <c r="C966" s="1"/>
      <c r="D966" s="1"/>
    </row>
    <row r="967" spans="1:4" s="14" customFormat="1" x14ac:dyDescent="0.25">
      <c r="A967" s="1"/>
      <c r="B967" s="1"/>
      <c r="C967" s="1"/>
      <c r="D967" s="1"/>
    </row>
    <row r="968" spans="1:4" s="14" customFormat="1" x14ac:dyDescent="0.25">
      <c r="A968" s="1"/>
      <c r="B968" s="1"/>
      <c r="C968" s="1"/>
      <c r="D968" s="1"/>
    </row>
    <row r="969" spans="1:4" s="14" customFormat="1" x14ac:dyDescent="0.25">
      <c r="A969" s="1"/>
      <c r="B969" s="1"/>
      <c r="C969" s="1"/>
      <c r="D969" s="1"/>
    </row>
    <row r="970" spans="1:4" s="14" customFormat="1" x14ac:dyDescent="0.25">
      <c r="A970" s="1"/>
      <c r="B970" s="1"/>
      <c r="C970" s="1"/>
      <c r="D970" s="1"/>
    </row>
    <row r="971" spans="1:4" s="14" customFormat="1" x14ac:dyDescent="0.25">
      <c r="A971" s="1"/>
      <c r="B971" s="1"/>
      <c r="C971" s="1"/>
      <c r="D971" s="1"/>
    </row>
    <row r="972" spans="1:4" s="14" customFormat="1" x14ac:dyDescent="0.25">
      <c r="A972" s="1"/>
      <c r="B972" s="1"/>
      <c r="C972" s="1"/>
      <c r="D972" s="1"/>
    </row>
    <row r="973" spans="1:4" s="14" customFormat="1" x14ac:dyDescent="0.25">
      <c r="A973" s="1"/>
      <c r="B973" s="1"/>
      <c r="C973" s="1"/>
      <c r="D973" s="1"/>
    </row>
    <row r="974" spans="1:4" s="14" customFormat="1" x14ac:dyDescent="0.25">
      <c r="A974" s="1"/>
      <c r="B974" s="1"/>
      <c r="C974" s="1"/>
      <c r="D974" s="1"/>
    </row>
    <row r="975" spans="1:4" s="14" customFormat="1" x14ac:dyDescent="0.25">
      <c r="A975" s="1"/>
      <c r="B975" s="1"/>
      <c r="C975" s="1"/>
      <c r="D975" s="1"/>
    </row>
    <row r="976" spans="1:4" s="14" customFormat="1" x14ac:dyDescent="0.25">
      <c r="A976" s="1"/>
      <c r="B976" s="1"/>
      <c r="C976" s="1"/>
      <c r="D976" s="1"/>
    </row>
    <row r="977" spans="1:4" s="14" customFormat="1" x14ac:dyDescent="0.25">
      <c r="A977" s="1"/>
      <c r="B977" s="1"/>
      <c r="C977" s="1"/>
      <c r="D977" s="1"/>
    </row>
    <row r="978" spans="1:4" s="14" customFormat="1" x14ac:dyDescent="0.25">
      <c r="A978" s="1"/>
      <c r="B978" s="1"/>
      <c r="C978" s="1"/>
      <c r="D978" s="1"/>
    </row>
    <row r="979" spans="1:4" s="14" customFormat="1" x14ac:dyDescent="0.25">
      <c r="A979" s="1"/>
      <c r="B979" s="1"/>
      <c r="C979" s="1"/>
      <c r="D979" s="1"/>
    </row>
    <row r="980" spans="1:4" s="14" customFormat="1" x14ac:dyDescent="0.25">
      <c r="A980" s="1"/>
      <c r="B980" s="1"/>
      <c r="C980" s="1"/>
      <c r="D980" s="1"/>
    </row>
    <row r="981" spans="1:4" s="14" customFormat="1" x14ac:dyDescent="0.25">
      <c r="A981" s="1"/>
      <c r="B981" s="1"/>
      <c r="C981" s="1"/>
      <c r="D981" s="1"/>
    </row>
    <row r="982" spans="1:4" s="14" customFormat="1" x14ac:dyDescent="0.25">
      <c r="A982" s="1"/>
      <c r="B982" s="1"/>
      <c r="C982" s="1"/>
      <c r="D982" s="1"/>
    </row>
    <row r="983" spans="1:4" s="14" customFormat="1" x14ac:dyDescent="0.25">
      <c r="A983" s="1"/>
      <c r="B983" s="1"/>
      <c r="C983" s="1"/>
      <c r="D983" s="1"/>
    </row>
    <row r="984" spans="1:4" s="14" customFormat="1" x14ac:dyDescent="0.25">
      <c r="A984" s="1"/>
      <c r="B984" s="1"/>
      <c r="C984" s="1"/>
      <c r="D984" s="1"/>
    </row>
    <row r="985" spans="1:4" s="14" customFormat="1" x14ac:dyDescent="0.25">
      <c r="A985" s="1"/>
      <c r="B985" s="1"/>
      <c r="C985" s="1"/>
      <c r="D985" s="1"/>
    </row>
    <row r="986" spans="1:4" s="14" customFormat="1" x14ac:dyDescent="0.25">
      <c r="A986" s="1"/>
      <c r="B986" s="1"/>
      <c r="C986" s="1"/>
      <c r="D986" s="1"/>
    </row>
    <row r="987" spans="1:4" s="14" customFormat="1" x14ac:dyDescent="0.25">
      <c r="A987" s="1"/>
      <c r="B987" s="1"/>
      <c r="C987" s="1"/>
      <c r="D987" s="1"/>
    </row>
    <row r="988" spans="1:4" s="14" customFormat="1" x14ac:dyDescent="0.25">
      <c r="A988" s="1"/>
      <c r="B988" s="1"/>
      <c r="C988" s="1"/>
      <c r="D988" s="1"/>
    </row>
    <row r="989" spans="1:4" s="14" customFormat="1" x14ac:dyDescent="0.25">
      <c r="A989" s="1"/>
      <c r="B989" s="1"/>
      <c r="C989" s="1"/>
      <c r="D989" s="1"/>
    </row>
    <row r="990" spans="1:4" s="14" customFormat="1" x14ac:dyDescent="0.25">
      <c r="A990" s="1"/>
      <c r="B990" s="1"/>
      <c r="C990" s="1"/>
      <c r="D990" s="1"/>
    </row>
    <row r="991" spans="1:4" s="14" customFormat="1" x14ac:dyDescent="0.25">
      <c r="A991" s="1"/>
      <c r="B991" s="1"/>
      <c r="C991" s="1"/>
      <c r="D991" s="1"/>
    </row>
    <row r="992" spans="1:4" s="14" customFormat="1" x14ac:dyDescent="0.25">
      <c r="A992" s="1"/>
      <c r="B992" s="1"/>
      <c r="C992" s="1"/>
      <c r="D992" s="1"/>
    </row>
    <row r="993" spans="1:4" s="14" customFormat="1" x14ac:dyDescent="0.25">
      <c r="A993" s="1"/>
      <c r="B993" s="1"/>
      <c r="C993" s="1"/>
      <c r="D993" s="1"/>
    </row>
    <row r="994" spans="1:4" s="14" customFormat="1" x14ac:dyDescent="0.25">
      <c r="A994" s="1"/>
      <c r="B994" s="1"/>
      <c r="C994" s="1"/>
      <c r="D994" s="1"/>
    </row>
    <row r="995" spans="1:4" s="14" customFormat="1" x14ac:dyDescent="0.25">
      <c r="A995" s="1"/>
      <c r="B995" s="1"/>
      <c r="C995" s="1"/>
      <c r="D995" s="1"/>
    </row>
    <row r="996" spans="1:4" s="14" customFormat="1" x14ac:dyDescent="0.25">
      <c r="A996" s="1"/>
      <c r="B996" s="1"/>
      <c r="C996" s="1"/>
      <c r="D996" s="1"/>
    </row>
    <row r="997" spans="1:4" s="14" customFormat="1" x14ac:dyDescent="0.25">
      <c r="A997" s="1"/>
      <c r="B997" s="1"/>
      <c r="C997" s="1"/>
      <c r="D997" s="1"/>
    </row>
    <row r="998" spans="1:4" s="14" customFormat="1" x14ac:dyDescent="0.25">
      <c r="A998" s="1"/>
      <c r="B998" s="1"/>
      <c r="C998" s="1"/>
      <c r="D998" s="1"/>
    </row>
    <row r="999" spans="1:4" s="14" customFormat="1" x14ac:dyDescent="0.25">
      <c r="A999" s="1"/>
      <c r="B999" s="1"/>
      <c r="C999" s="1"/>
      <c r="D999" s="1"/>
    </row>
    <row r="1000" spans="1:4" s="14" customFormat="1" x14ac:dyDescent="0.25">
      <c r="A1000" s="1"/>
      <c r="B1000" s="1"/>
      <c r="C1000" s="1"/>
      <c r="D1000" s="1"/>
    </row>
    <row r="1001" spans="1:4" s="14" customFormat="1" x14ac:dyDescent="0.25">
      <c r="A1001" s="1"/>
      <c r="B1001" s="1"/>
      <c r="C1001" s="1"/>
      <c r="D1001" s="1"/>
    </row>
    <row r="1002" spans="1:4" s="14" customFormat="1" x14ac:dyDescent="0.25">
      <c r="A1002" s="1"/>
      <c r="B1002" s="1"/>
      <c r="C1002" s="1"/>
      <c r="D1002" s="1"/>
    </row>
    <row r="1003" spans="1:4" s="14" customFormat="1" x14ac:dyDescent="0.25">
      <c r="A1003" s="1"/>
      <c r="B1003" s="1"/>
      <c r="C1003" s="1"/>
      <c r="D1003" s="1"/>
    </row>
    <row r="1004" spans="1:4" s="14" customFormat="1" x14ac:dyDescent="0.25">
      <c r="A1004" s="1"/>
      <c r="B1004" s="1"/>
      <c r="C1004" s="1"/>
      <c r="D1004" s="1"/>
    </row>
    <row r="1005" spans="1:4" s="14" customFormat="1" x14ac:dyDescent="0.25">
      <c r="A1005" s="1"/>
      <c r="B1005" s="1"/>
      <c r="C1005" s="1"/>
      <c r="D1005" s="1"/>
    </row>
    <row r="1006" spans="1:4" s="14" customFormat="1" x14ac:dyDescent="0.25">
      <c r="A1006" s="1"/>
      <c r="B1006" s="1"/>
      <c r="C1006" s="1"/>
      <c r="D1006" s="1"/>
    </row>
    <row r="1007" spans="1:4" s="14" customFormat="1" x14ac:dyDescent="0.25">
      <c r="A1007" s="1"/>
      <c r="B1007" s="1"/>
      <c r="C1007" s="1"/>
      <c r="D1007" s="1"/>
    </row>
    <row r="1008" spans="1:4" s="14" customFormat="1" x14ac:dyDescent="0.25">
      <c r="A1008" s="1"/>
      <c r="B1008" s="1"/>
      <c r="C1008" s="1"/>
      <c r="D1008" s="1"/>
    </row>
    <row r="1009" spans="1:4" s="14" customFormat="1" x14ac:dyDescent="0.25">
      <c r="A1009" s="1"/>
      <c r="B1009" s="1"/>
      <c r="C1009" s="1"/>
      <c r="D1009" s="1"/>
    </row>
    <row r="1010" spans="1:4" s="14" customFormat="1" x14ac:dyDescent="0.25">
      <c r="A1010" s="1"/>
      <c r="B1010" s="1"/>
      <c r="C1010" s="1"/>
      <c r="D1010" s="1"/>
    </row>
    <row r="1011" spans="1:4" s="14" customFormat="1" x14ac:dyDescent="0.25">
      <c r="A1011" s="1"/>
      <c r="B1011" s="1"/>
      <c r="C1011" s="1"/>
      <c r="D1011" s="1"/>
    </row>
    <row r="1012" spans="1:4" s="14" customFormat="1" x14ac:dyDescent="0.25">
      <c r="A1012" s="1"/>
      <c r="B1012" s="1"/>
      <c r="C1012" s="1"/>
      <c r="D1012" s="1"/>
    </row>
    <row r="1013" spans="1:4" s="14" customFormat="1" x14ac:dyDescent="0.25">
      <c r="A1013" s="1"/>
      <c r="B1013" s="1"/>
      <c r="C1013" s="1"/>
      <c r="D1013" s="1"/>
    </row>
    <row r="1014" spans="1:4" s="14" customFormat="1" x14ac:dyDescent="0.25">
      <c r="A1014" s="1"/>
      <c r="B1014" s="1"/>
      <c r="C1014" s="1"/>
      <c r="D1014" s="1"/>
    </row>
    <row r="1015" spans="1:4" s="14" customFormat="1" x14ac:dyDescent="0.25">
      <c r="A1015" s="1"/>
      <c r="B1015" s="1"/>
      <c r="C1015" s="1"/>
      <c r="D1015" s="1"/>
    </row>
    <row r="1016" spans="1:4" s="14" customFormat="1" x14ac:dyDescent="0.25">
      <c r="A1016" s="1"/>
      <c r="B1016" s="1"/>
      <c r="C1016" s="1"/>
      <c r="D1016" s="1"/>
    </row>
    <row r="1017" spans="1:4" s="14" customFormat="1" x14ac:dyDescent="0.25">
      <c r="A1017" s="1"/>
      <c r="B1017" s="1"/>
      <c r="C1017" s="1"/>
      <c r="D1017" s="1"/>
    </row>
    <row r="1018" spans="1:4" s="14" customFormat="1" x14ac:dyDescent="0.25">
      <c r="A1018" s="1"/>
      <c r="B1018" s="1"/>
      <c r="C1018" s="1"/>
      <c r="D1018" s="1"/>
    </row>
    <row r="1019" spans="1:4" s="14" customFormat="1" x14ac:dyDescent="0.25">
      <c r="A1019" s="1"/>
      <c r="B1019" s="1"/>
      <c r="C1019" s="1"/>
      <c r="D1019" s="1"/>
    </row>
    <row r="1020" spans="1:4" s="14" customFormat="1" x14ac:dyDescent="0.25">
      <c r="A1020" s="1"/>
      <c r="B1020" s="1"/>
      <c r="C1020" s="1"/>
      <c r="D1020" s="1"/>
    </row>
    <row r="1021" spans="1:4" s="14" customFormat="1" x14ac:dyDescent="0.25">
      <c r="A1021" s="1"/>
      <c r="B1021" s="1"/>
      <c r="C1021" s="1"/>
      <c r="D1021" s="1"/>
    </row>
    <row r="1022" spans="1:4" s="14" customFormat="1" x14ac:dyDescent="0.25">
      <c r="A1022" s="1"/>
      <c r="B1022" s="1"/>
      <c r="C1022" s="1"/>
      <c r="D1022" s="1"/>
    </row>
    <row r="1023" spans="1:4" s="14" customFormat="1" x14ac:dyDescent="0.25">
      <c r="A1023" s="1"/>
      <c r="B1023" s="1"/>
      <c r="C1023" s="1"/>
      <c r="D1023" s="1"/>
    </row>
    <row r="1024" spans="1:4" s="14" customFormat="1" x14ac:dyDescent="0.25">
      <c r="A1024" s="1"/>
      <c r="B1024" s="1"/>
      <c r="C1024" s="1"/>
      <c r="D1024" s="1"/>
    </row>
    <row r="1025" spans="1:4" s="14" customFormat="1" x14ac:dyDescent="0.25">
      <c r="A1025" s="1"/>
      <c r="B1025" s="1"/>
      <c r="C1025" s="1"/>
      <c r="D1025" s="1"/>
    </row>
    <row r="1026" spans="1:4" s="14" customFormat="1" x14ac:dyDescent="0.25">
      <c r="A1026" s="1"/>
      <c r="B1026" s="1"/>
      <c r="C1026" s="1"/>
      <c r="D1026" s="1"/>
    </row>
    <row r="1027" spans="1:4" s="14" customFormat="1" x14ac:dyDescent="0.25">
      <c r="A1027" s="1"/>
      <c r="B1027" s="1"/>
      <c r="C1027" s="1"/>
      <c r="D1027" s="1"/>
    </row>
    <row r="1028" spans="1:4" s="14" customFormat="1" x14ac:dyDescent="0.25">
      <c r="A1028" s="1"/>
      <c r="B1028" s="1"/>
      <c r="C1028" s="1"/>
      <c r="D1028" s="1"/>
    </row>
    <row r="1029" spans="1:4" s="14" customFormat="1" x14ac:dyDescent="0.25">
      <c r="A1029" s="1"/>
      <c r="B1029" s="1"/>
      <c r="C1029" s="1"/>
      <c r="D1029" s="1"/>
    </row>
    <row r="1030" spans="1:4" s="14" customFormat="1" x14ac:dyDescent="0.25">
      <c r="A1030" s="1"/>
      <c r="B1030" s="1"/>
      <c r="C1030" s="1"/>
      <c r="D1030" s="1"/>
    </row>
    <row r="1031" spans="1:4" s="14" customFormat="1" x14ac:dyDescent="0.25">
      <c r="A1031" s="1"/>
      <c r="B1031" s="1"/>
      <c r="C1031" s="1"/>
      <c r="D1031" s="1"/>
    </row>
    <row r="1032" spans="1:4" s="14" customFormat="1" x14ac:dyDescent="0.25">
      <c r="A1032" s="1"/>
      <c r="B1032" s="1"/>
      <c r="C1032" s="1"/>
      <c r="D1032" s="1"/>
    </row>
    <row r="1033" spans="1:4" s="14" customFormat="1" x14ac:dyDescent="0.25">
      <c r="A1033" s="1"/>
      <c r="B1033" s="1"/>
      <c r="C1033" s="1"/>
      <c r="D1033" s="1"/>
    </row>
    <row r="1034" spans="1:4" s="14" customFormat="1" x14ac:dyDescent="0.25">
      <c r="A1034" s="1"/>
      <c r="B1034" s="1"/>
      <c r="C1034" s="1"/>
      <c r="D1034" s="1"/>
    </row>
    <row r="1035" spans="1:4" s="14" customFormat="1" x14ac:dyDescent="0.25">
      <c r="A1035" s="1"/>
      <c r="B1035" s="1"/>
      <c r="C1035" s="1"/>
      <c r="D1035" s="1"/>
    </row>
    <row r="1036" spans="1:4" s="14" customFormat="1" x14ac:dyDescent="0.25">
      <c r="A1036" s="1"/>
      <c r="B1036" s="1"/>
      <c r="C1036" s="1"/>
      <c r="D1036" s="1"/>
    </row>
    <row r="1037" spans="1:4" s="14" customFormat="1" x14ac:dyDescent="0.25">
      <c r="A1037" s="1"/>
      <c r="B1037" s="1"/>
      <c r="C1037" s="1"/>
      <c r="D1037" s="1"/>
    </row>
    <row r="1038" spans="1:4" s="14" customFormat="1" x14ac:dyDescent="0.25">
      <c r="A1038" s="1"/>
      <c r="B1038" s="1"/>
      <c r="C1038" s="1"/>
      <c r="D1038" s="1"/>
    </row>
    <row r="1039" spans="1:4" s="14" customFormat="1" x14ac:dyDescent="0.25">
      <c r="A1039" s="1"/>
      <c r="B1039" s="1"/>
      <c r="C1039" s="1"/>
      <c r="D1039" s="1"/>
    </row>
    <row r="1040" spans="1:4" s="14" customFormat="1" x14ac:dyDescent="0.25">
      <c r="A1040" s="1"/>
      <c r="B1040" s="1"/>
      <c r="C1040" s="1"/>
      <c r="D1040" s="1"/>
    </row>
    <row r="1041" spans="1:4" s="14" customFormat="1" x14ac:dyDescent="0.25">
      <c r="A1041" s="1"/>
      <c r="B1041" s="1"/>
      <c r="C1041" s="1"/>
      <c r="D1041" s="1"/>
    </row>
    <row r="1042" spans="1:4" s="14" customFormat="1" x14ac:dyDescent="0.25">
      <c r="A1042" s="1"/>
      <c r="B1042" s="1"/>
      <c r="C1042" s="1"/>
      <c r="D1042" s="1"/>
    </row>
    <row r="1043" spans="1:4" s="14" customFormat="1" x14ac:dyDescent="0.25">
      <c r="A1043" s="1"/>
      <c r="B1043" s="1"/>
      <c r="C1043" s="1"/>
      <c r="D1043" s="1"/>
    </row>
    <row r="1044" spans="1:4" s="14" customFormat="1" x14ac:dyDescent="0.25">
      <c r="A1044" s="1"/>
      <c r="B1044" s="1"/>
      <c r="C1044" s="1"/>
      <c r="D1044" s="1"/>
    </row>
    <row r="1045" spans="1:4" s="14" customFormat="1" x14ac:dyDescent="0.25">
      <c r="A1045" s="1"/>
      <c r="B1045" s="1"/>
      <c r="C1045" s="1"/>
      <c r="D1045" s="1"/>
    </row>
    <row r="1046" spans="1:4" s="14" customFormat="1" x14ac:dyDescent="0.25">
      <c r="A1046" s="1"/>
      <c r="B1046" s="1"/>
      <c r="C1046" s="1"/>
      <c r="D1046" s="1"/>
    </row>
    <row r="1047" spans="1:4" s="14" customFormat="1" x14ac:dyDescent="0.25">
      <c r="A1047" s="1"/>
      <c r="B1047" s="1"/>
      <c r="C1047" s="1"/>
      <c r="D1047" s="1"/>
    </row>
    <row r="1048" spans="1:4" s="14" customFormat="1" x14ac:dyDescent="0.25">
      <c r="A1048" s="1"/>
      <c r="B1048" s="1"/>
      <c r="C1048" s="1"/>
      <c r="D1048" s="1"/>
    </row>
    <row r="1049" spans="1:4" s="14" customFormat="1" x14ac:dyDescent="0.25">
      <c r="A1049" s="1"/>
      <c r="B1049" s="1"/>
      <c r="C1049" s="1"/>
      <c r="D1049" s="1"/>
    </row>
    <row r="1050" spans="1:4" s="14" customFormat="1" x14ac:dyDescent="0.25">
      <c r="A1050" s="1"/>
      <c r="B1050" s="1"/>
      <c r="C1050" s="1"/>
      <c r="D1050" s="1"/>
    </row>
    <row r="1051" spans="1:4" s="14" customFormat="1" x14ac:dyDescent="0.25">
      <c r="A1051" s="1"/>
      <c r="B1051" s="1"/>
      <c r="C1051" s="1"/>
      <c r="D1051" s="1"/>
    </row>
    <row r="1052" spans="1:4" s="14" customFormat="1" x14ac:dyDescent="0.25">
      <c r="A1052" s="1"/>
      <c r="B1052" s="1"/>
      <c r="C1052" s="1"/>
      <c r="D1052" s="1"/>
    </row>
    <row r="1053" spans="1:4" s="14" customFormat="1" x14ac:dyDescent="0.25">
      <c r="A1053" s="1"/>
      <c r="B1053" s="1"/>
      <c r="C1053" s="1"/>
      <c r="D1053" s="1"/>
    </row>
    <row r="1054" spans="1:4" s="14" customFormat="1" x14ac:dyDescent="0.25">
      <c r="A1054" s="1"/>
      <c r="B1054" s="1"/>
      <c r="C1054" s="1"/>
      <c r="D1054" s="1"/>
    </row>
    <row r="1055" spans="1:4" s="14" customFormat="1" x14ac:dyDescent="0.25">
      <c r="A1055" s="1"/>
      <c r="B1055" s="1"/>
      <c r="C1055" s="1"/>
      <c r="D1055" s="1"/>
    </row>
    <row r="1056" spans="1:4" s="14" customFormat="1" x14ac:dyDescent="0.25">
      <c r="A1056" s="1"/>
      <c r="B1056" s="1"/>
      <c r="C1056" s="1"/>
      <c r="D1056" s="1"/>
    </row>
    <row r="1057" spans="1:4" s="14" customFormat="1" x14ac:dyDescent="0.25">
      <c r="A1057" s="1"/>
      <c r="B1057" s="1"/>
      <c r="C1057" s="1"/>
      <c r="D1057" s="1"/>
    </row>
    <row r="1058" spans="1:4" s="14" customFormat="1" x14ac:dyDescent="0.25">
      <c r="A1058" s="1"/>
      <c r="B1058" s="1"/>
      <c r="C1058" s="1"/>
      <c r="D1058" s="1"/>
    </row>
    <row r="1059" spans="1:4" s="14" customFormat="1" x14ac:dyDescent="0.25">
      <c r="A1059" s="1"/>
      <c r="B1059" s="1"/>
      <c r="C1059" s="1"/>
      <c r="D1059" s="1"/>
    </row>
    <row r="1060" spans="1:4" s="14" customFormat="1" x14ac:dyDescent="0.25">
      <c r="A1060" s="1"/>
      <c r="B1060" s="1"/>
      <c r="C1060" s="1"/>
      <c r="D1060" s="1"/>
    </row>
    <row r="1061" spans="1:4" s="14" customFormat="1" x14ac:dyDescent="0.25">
      <c r="A1061" s="1"/>
      <c r="B1061" s="1"/>
      <c r="C1061" s="1"/>
      <c r="D1061" s="1"/>
    </row>
    <row r="1062" spans="1:4" s="14" customFormat="1" x14ac:dyDescent="0.25">
      <c r="A1062" s="1"/>
      <c r="B1062" s="1"/>
      <c r="C1062" s="1"/>
      <c r="D1062" s="1"/>
    </row>
    <row r="1063" spans="1:4" s="14" customFormat="1" x14ac:dyDescent="0.25">
      <c r="A1063" s="1"/>
      <c r="B1063" s="1"/>
      <c r="C1063" s="1"/>
      <c r="D1063" s="1"/>
    </row>
    <row r="1064" spans="1:4" s="14" customFormat="1" x14ac:dyDescent="0.25">
      <c r="A1064" s="1"/>
      <c r="B1064" s="1"/>
      <c r="C1064" s="1"/>
      <c r="D1064" s="1"/>
    </row>
    <row r="1065" spans="1:4" s="14" customFormat="1" x14ac:dyDescent="0.25">
      <c r="A1065" s="1"/>
      <c r="B1065" s="1"/>
      <c r="C1065" s="1"/>
      <c r="D1065" s="1"/>
    </row>
    <row r="1066" spans="1:4" s="14" customFormat="1" x14ac:dyDescent="0.25">
      <c r="A1066" s="1"/>
      <c r="B1066" s="1"/>
      <c r="C1066" s="1"/>
      <c r="D1066" s="1"/>
    </row>
    <row r="1067" spans="1:4" s="14" customFormat="1" x14ac:dyDescent="0.25">
      <c r="A1067" s="1"/>
      <c r="B1067" s="1"/>
      <c r="C1067" s="1"/>
      <c r="D1067" s="1"/>
    </row>
    <row r="1068" spans="1:4" s="14" customFormat="1" x14ac:dyDescent="0.25">
      <c r="A1068" s="1"/>
      <c r="B1068" s="1"/>
      <c r="C1068" s="1"/>
      <c r="D1068" s="1"/>
    </row>
    <row r="1069" spans="1:4" s="14" customFormat="1" x14ac:dyDescent="0.25">
      <c r="A1069" s="1"/>
      <c r="B1069" s="1"/>
      <c r="C1069" s="1"/>
      <c r="D1069" s="1"/>
    </row>
    <row r="1070" spans="1:4" s="14" customFormat="1" x14ac:dyDescent="0.25">
      <c r="A1070" s="1"/>
      <c r="B1070" s="1"/>
      <c r="C1070" s="1"/>
      <c r="D1070" s="1"/>
    </row>
    <row r="1071" spans="1:4" s="14" customFormat="1" x14ac:dyDescent="0.25">
      <c r="A1071" s="1"/>
      <c r="B1071" s="1"/>
      <c r="C1071" s="1"/>
      <c r="D1071" s="1"/>
    </row>
    <row r="1072" spans="1:4" s="14" customFormat="1" x14ac:dyDescent="0.25">
      <c r="A1072" s="1"/>
      <c r="B1072" s="1"/>
      <c r="C1072" s="1"/>
      <c r="D1072" s="1"/>
    </row>
    <row r="1073" spans="1:4" s="14" customFormat="1" x14ac:dyDescent="0.25">
      <c r="A1073" s="1"/>
      <c r="B1073" s="1"/>
      <c r="C1073" s="1"/>
      <c r="D1073" s="1"/>
    </row>
    <row r="1074" spans="1:4" s="14" customFormat="1" x14ac:dyDescent="0.25">
      <c r="A1074" s="1"/>
      <c r="B1074" s="1"/>
      <c r="C1074" s="1"/>
      <c r="D1074" s="1"/>
    </row>
    <row r="1075" spans="1:4" s="14" customFormat="1" x14ac:dyDescent="0.25">
      <c r="A1075" s="1"/>
      <c r="B1075" s="1"/>
      <c r="C1075" s="1"/>
      <c r="D1075" s="1"/>
    </row>
    <row r="1076" spans="1:4" s="14" customFormat="1" x14ac:dyDescent="0.25">
      <c r="A1076" s="1"/>
      <c r="B1076" s="1"/>
      <c r="C1076" s="1"/>
      <c r="D1076" s="1"/>
    </row>
    <row r="1077" spans="1:4" s="14" customFormat="1" x14ac:dyDescent="0.25">
      <c r="A1077" s="1"/>
      <c r="B1077" s="1"/>
      <c r="C1077" s="1"/>
      <c r="D1077" s="1"/>
    </row>
    <row r="1078" spans="1:4" s="14" customFormat="1" x14ac:dyDescent="0.25">
      <c r="A1078" s="1"/>
      <c r="B1078" s="1"/>
      <c r="C1078" s="1"/>
      <c r="D1078" s="1"/>
    </row>
    <row r="1079" spans="1:4" s="14" customFormat="1" x14ac:dyDescent="0.25">
      <c r="A1079" s="1"/>
      <c r="B1079" s="1"/>
      <c r="C1079" s="1"/>
      <c r="D1079" s="1"/>
    </row>
    <row r="1080" spans="1:4" s="14" customFormat="1" x14ac:dyDescent="0.25">
      <c r="A1080" s="1"/>
      <c r="B1080" s="1"/>
      <c r="C1080" s="1"/>
      <c r="D1080" s="1"/>
    </row>
    <row r="1081" spans="1:4" s="14" customFormat="1" x14ac:dyDescent="0.25">
      <c r="A1081" s="1"/>
      <c r="B1081" s="1"/>
      <c r="C1081" s="1"/>
      <c r="D1081" s="1"/>
    </row>
    <row r="1082" spans="1:4" s="14" customFormat="1" x14ac:dyDescent="0.25">
      <c r="A1082" s="1"/>
      <c r="B1082" s="1"/>
      <c r="C1082" s="1"/>
      <c r="D1082" s="1"/>
    </row>
    <row r="1083" spans="1:4" s="14" customFormat="1" x14ac:dyDescent="0.25">
      <c r="A1083" s="1"/>
      <c r="B1083" s="1"/>
      <c r="C1083" s="1"/>
      <c r="D1083" s="1"/>
    </row>
    <row r="1084" spans="1:4" s="14" customFormat="1" x14ac:dyDescent="0.25">
      <c r="A1084" s="1"/>
      <c r="B1084" s="1"/>
      <c r="C1084" s="1"/>
      <c r="D1084" s="1"/>
    </row>
    <row r="1085" spans="1:4" s="14" customFormat="1" x14ac:dyDescent="0.25">
      <c r="A1085" s="1"/>
      <c r="B1085" s="1"/>
      <c r="C1085" s="1"/>
      <c r="D1085" s="1"/>
    </row>
    <row r="1086" spans="1:4" s="14" customFormat="1" x14ac:dyDescent="0.25">
      <c r="A1086" s="1"/>
      <c r="B1086" s="1"/>
      <c r="C1086" s="1"/>
      <c r="D1086" s="1"/>
    </row>
    <row r="1087" spans="1:4" s="14" customFormat="1" x14ac:dyDescent="0.25">
      <c r="A1087" s="1"/>
      <c r="B1087" s="1"/>
      <c r="C1087" s="1"/>
      <c r="D1087" s="1"/>
    </row>
    <row r="1088" spans="1:4" s="14" customFormat="1" x14ac:dyDescent="0.25">
      <c r="A1088" s="1"/>
      <c r="B1088" s="1"/>
      <c r="C1088" s="1"/>
      <c r="D1088" s="1"/>
    </row>
    <row r="1089" spans="1:4" s="14" customFormat="1" x14ac:dyDescent="0.25">
      <c r="A1089" s="1"/>
      <c r="B1089" s="1"/>
      <c r="C1089" s="1"/>
      <c r="D1089" s="1"/>
    </row>
    <row r="1090" spans="1:4" s="14" customFormat="1" x14ac:dyDescent="0.25">
      <c r="A1090" s="1"/>
      <c r="B1090" s="1"/>
      <c r="C1090" s="1"/>
      <c r="D1090" s="1"/>
    </row>
    <row r="1091" spans="1:4" s="14" customFormat="1" x14ac:dyDescent="0.25">
      <c r="A1091" s="1"/>
      <c r="B1091" s="1"/>
      <c r="C1091" s="1"/>
      <c r="D1091" s="1"/>
    </row>
    <row r="1092" spans="1:4" s="14" customFormat="1" x14ac:dyDescent="0.25">
      <c r="A1092" s="1"/>
      <c r="B1092" s="1"/>
      <c r="C1092" s="1"/>
      <c r="D1092" s="1"/>
    </row>
    <row r="1093" spans="1:4" s="14" customFormat="1" x14ac:dyDescent="0.25">
      <c r="A1093" s="1"/>
      <c r="B1093" s="1"/>
      <c r="C1093" s="1"/>
      <c r="D1093" s="1"/>
    </row>
    <row r="1094" spans="1:4" s="14" customFormat="1" x14ac:dyDescent="0.25">
      <c r="A1094" s="1"/>
      <c r="B1094" s="1"/>
      <c r="C1094" s="1"/>
      <c r="D1094" s="1"/>
    </row>
    <row r="1095" spans="1:4" s="14" customFormat="1" x14ac:dyDescent="0.25">
      <c r="A1095" s="1"/>
      <c r="B1095" s="1"/>
      <c r="C1095" s="1"/>
      <c r="D1095" s="1"/>
    </row>
    <row r="1096" spans="1:4" s="14" customFormat="1" x14ac:dyDescent="0.25">
      <c r="A1096" s="1"/>
      <c r="B1096" s="1"/>
      <c r="C1096" s="1"/>
      <c r="D1096" s="1"/>
    </row>
    <row r="1097" spans="1:4" s="14" customFormat="1" x14ac:dyDescent="0.25">
      <c r="A1097" s="1"/>
      <c r="B1097" s="1"/>
      <c r="C1097" s="1"/>
      <c r="D1097" s="1"/>
    </row>
    <row r="1098" spans="1:4" s="14" customFormat="1" x14ac:dyDescent="0.25">
      <c r="A1098" s="1"/>
      <c r="B1098" s="1"/>
      <c r="C1098" s="1"/>
      <c r="D1098" s="1"/>
    </row>
    <row r="1099" spans="1:4" s="14" customFormat="1" x14ac:dyDescent="0.25">
      <c r="A1099" s="1"/>
      <c r="B1099" s="1"/>
      <c r="C1099" s="1"/>
      <c r="D1099" s="1"/>
    </row>
    <row r="1100" spans="1:4" s="14" customFormat="1" x14ac:dyDescent="0.25">
      <c r="A1100" s="1"/>
      <c r="B1100" s="1"/>
      <c r="C1100" s="1"/>
      <c r="D1100" s="1"/>
    </row>
    <row r="1101" spans="1:4" s="14" customFormat="1" x14ac:dyDescent="0.25">
      <c r="A1101" s="1"/>
      <c r="B1101" s="1"/>
      <c r="C1101" s="1"/>
      <c r="D1101" s="1"/>
    </row>
    <row r="1102" spans="1:4" s="14" customFormat="1" x14ac:dyDescent="0.25">
      <c r="A1102" s="1"/>
      <c r="B1102" s="1"/>
      <c r="C1102" s="1"/>
      <c r="D1102" s="1"/>
    </row>
    <row r="1103" spans="1:4" s="14" customFormat="1" x14ac:dyDescent="0.25">
      <c r="A1103" s="1"/>
      <c r="B1103" s="1"/>
      <c r="C1103" s="1"/>
      <c r="D1103" s="1"/>
    </row>
    <row r="1104" spans="1:4" s="14" customFormat="1" x14ac:dyDescent="0.25">
      <c r="A1104" s="1"/>
      <c r="B1104" s="1"/>
      <c r="C1104" s="1"/>
      <c r="D1104" s="1"/>
    </row>
    <row r="1105" spans="1:4" s="14" customFormat="1" x14ac:dyDescent="0.25">
      <c r="A1105" s="1"/>
      <c r="B1105" s="1"/>
      <c r="C1105" s="1"/>
      <c r="D1105" s="1"/>
    </row>
    <row r="1106" spans="1:4" s="14" customFormat="1" x14ac:dyDescent="0.25">
      <c r="A1106" s="1"/>
      <c r="B1106" s="1"/>
      <c r="C1106" s="1"/>
      <c r="D1106" s="1"/>
    </row>
    <row r="1107" spans="1:4" s="14" customFormat="1" x14ac:dyDescent="0.25">
      <c r="A1107" s="1"/>
      <c r="B1107" s="1"/>
      <c r="C1107" s="1"/>
      <c r="D1107" s="1"/>
    </row>
    <row r="1108" spans="1:4" s="14" customFormat="1" x14ac:dyDescent="0.25">
      <c r="A1108" s="1"/>
      <c r="B1108" s="1"/>
      <c r="C1108" s="1"/>
      <c r="D1108" s="1"/>
    </row>
    <row r="1109" spans="1:4" s="14" customFormat="1" x14ac:dyDescent="0.25">
      <c r="A1109" s="1"/>
      <c r="B1109" s="1"/>
      <c r="C1109" s="1"/>
      <c r="D1109" s="1"/>
    </row>
    <row r="1110" spans="1:4" s="14" customFormat="1" x14ac:dyDescent="0.25">
      <c r="A1110" s="1"/>
      <c r="B1110" s="1"/>
      <c r="C1110" s="1"/>
      <c r="D1110" s="1"/>
    </row>
    <row r="1111" spans="1:4" s="14" customFormat="1" x14ac:dyDescent="0.25">
      <c r="A1111" s="1"/>
      <c r="B1111" s="1"/>
      <c r="C1111" s="1"/>
      <c r="D1111" s="1"/>
    </row>
    <row r="1112" spans="1:4" s="14" customFormat="1" x14ac:dyDescent="0.25">
      <c r="A1112" s="1"/>
      <c r="B1112" s="1"/>
      <c r="C1112" s="1"/>
      <c r="D1112" s="1"/>
    </row>
    <row r="1113" spans="1:4" s="14" customFormat="1" x14ac:dyDescent="0.25">
      <c r="A1113" s="1"/>
      <c r="B1113" s="1"/>
      <c r="C1113" s="1"/>
      <c r="D1113" s="1"/>
    </row>
    <row r="1114" spans="1:4" s="14" customFormat="1" x14ac:dyDescent="0.25">
      <c r="A1114" s="1"/>
      <c r="B1114" s="1"/>
      <c r="C1114" s="1"/>
      <c r="D1114" s="1"/>
    </row>
    <row r="1115" spans="1:4" s="14" customFormat="1" x14ac:dyDescent="0.25">
      <c r="A1115" s="1"/>
      <c r="B1115" s="1"/>
      <c r="C1115" s="1"/>
      <c r="D1115" s="1"/>
    </row>
    <row r="1116" spans="1:4" s="14" customFormat="1" x14ac:dyDescent="0.25">
      <c r="A1116" s="1"/>
      <c r="B1116" s="1"/>
      <c r="C1116" s="1"/>
      <c r="D1116" s="1"/>
    </row>
    <row r="1117" spans="1:4" s="14" customFormat="1" x14ac:dyDescent="0.25">
      <c r="A1117" s="1"/>
      <c r="B1117" s="1"/>
      <c r="C1117" s="1"/>
      <c r="D1117" s="1"/>
    </row>
    <row r="1118" spans="1:4" s="14" customFormat="1" x14ac:dyDescent="0.25">
      <c r="A1118" s="1"/>
      <c r="B1118" s="1"/>
      <c r="C1118" s="1"/>
      <c r="D1118" s="1"/>
    </row>
    <row r="1119" spans="1:4" s="14" customFormat="1" x14ac:dyDescent="0.25">
      <c r="A1119" s="1"/>
      <c r="B1119" s="1"/>
      <c r="C1119" s="1"/>
      <c r="D1119" s="1"/>
    </row>
    <row r="1120" spans="1:4" s="14" customFormat="1" x14ac:dyDescent="0.25">
      <c r="A1120" s="1"/>
      <c r="B1120" s="1"/>
      <c r="C1120" s="1"/>
      <c r="D1120" s="1"/>
    </row>
    <row r="1121" spans="1:4" s="14" customFormat="1" x14ac:dyDescent="0.25">
      <c r="A1121" s="1"/>
      <c r="B1121" s="1"/>
      <c r="C1121" s="1"/>
      <c r="D1121" s="1"/>
    </row>
    <row r="1122" spans="1:4" s="14" customFormat="1" x14ac:dyDescent="0.25">
      <c r="A1122" s="1"/>
      <c r="B1122" s="1"/>
      <c r="C1122" s="1"/>
      <c r="D1122" s="1"/>
    </row>
    <row r="1123" spans="1:4" s="14" customFormat="1" x14ac:dyDescent="0.25">
      <c r="A1123" s="1"/>
      <c r="B1123" s="1"/>
      <c r="C1123" s="1"/>
      <c r="D1123" s="1"/>
    </row>
    <row r="1124" spans="1:4" s="14" customFormat="1" x14ac:dyDescent="0.25">
      <c r="A1124" s="1"/>
      <c r="B1124" s="1"/>
      <c r="C1124" s="1"/>
      <c r="D1124" s="1"/>
    </row>
    <row r="1125" spans="1:4" s="14" customFormat="1" x14ac:dyDescent="0.25">
      <c r="A1125" s="1"/>
      <c r="B1125" s="1"/>
      <c r="C1125" s="1"/>
      <c r="D1125" s="1"/>
    </row>
    <row r="1126" spans="1:4" s="14" customFormat="1" x14ac:dyDescent="0.25">
      <c r="A1126" s="1"/>
      <c r="B1126" s="1"/>
      <c r="C1126" s="1"/>
      <c r="D1126" s="1"/>
    </row>
    <row r="1127" spans="1:4" s="14" customFormat="1" x14ac:dyDescent="0.25">
      <c r="A1127" s="1"/>
      <c r="B1127" s="1"/>
      <c r="C1127" s="1"/>
      <c r="D1127" s="1"/>
    </row>
    <row r="1128" spans="1:4" s="14" customFormat="1" x14ac:dyDescent="0.25">
      <c r="A1128" s="1"/>
      <c r="B1128" s="1"/>
      <c r="C1128" s="1"/>
      <c r="D1128" s="1"/>
    </row>
    <row r="1129" spans="1:4" s="14" customFormat="1" x14ac:dyDescent="0.25">
      <c r="A1129" s="1"/>
      <c r="B1129" s="1"/>
      <c r="C1129" s="1"/>
      <c r="D1129" s="1"/>
    </row>
    <row r="1130" spans="1:4" s="14" customFormat="1" x14ac:dyDescent="0.25">
      <c r="A1130" s="1"/>
      <c r="B1130" s="1"/>
      <c r="C1130" s="1"/>
      <c r="D1130" s="1"/>
    </row>
    <row r="1131" spans="1:4" s="14" customFormat="1" x14ac:dyDescent="0.25">
      <c r="A1131" s="1"/>
      <c r="B1131" s="1"/>
      <c r="C1131" s="1"/>
      <c r="D1131" s="1"/>
    </row>
    <row r="1132" spans="1:4" s="14" customFormat="1" x14ac:dyDescent="0.25">
      <c r="A1132" s="1"/>
      <c r="B1132" s="1"/>
      <c r="C1132" s="1"/>
      <c r="D1132" s="1"/>
    </row>
    <row r="1133" spans="1:4" s="14" customFormat="1" x14ac:dyDescent="0.25">
      <c r="A1133" s="1"/>
      <c r="B1133" s="1"/>
      <c r="C1133" s="1"/>
      <c r="D1133" s="1"/>
    </row>
    <row r="1134" spans="1:4" s="14" customFormat="1" x14ac:dyDescent="0.25">
      <c r="A1134" s="1"/>
      <c r="B1134" s="1"/>
      <c r="C1134" s="1"/>
      <c r="D1134" s="1"/>
    </row>
    <row r="1135" spans="1:4" s="14" customFormat="1" x14ac:dyDescent="0.25">
      <c r="A1135" s="1"/>
      <c r="B1135" s="1"/>
      <c r="C1135" s="1"/>
      <c r="D1135" s="1"/>
    </row>
    <row r="1136" spans="1:4" s="14" customFormat="1" x14ac:dyDescent="0.25">
      <c r="A1136" s="1"/>
      <c r="B1136" s="1"/>
      <c r="C1136" s="1"/>
      <c r="D1136" s="1"/>
    </row>
    <row r="1137" spans="1:4" s="14" customFormat="1" x14ac:dyDescent="0.25">
      <c r="A1137" s="1"/>
      <c r="B1137" s="1"/>
      <c r="C1137" s="1"/>
      <c r="D1137" s="1"/>
    </row>
    <row r="1138" spans="1:4" s="14" customFormat="1" x14ac:dyDescent="0.25">
      <c r="A1138" s="1"/>
      <c r="B1138" s="1"/>
      <c r="C1138" s="1"/>
      <c r="D1138" s="1"/>
    </row>
    <row r="1139" spans="1:4" s="14" customFormat="1" x14ac:dyDescent="0.25">
      <c r="A1139" s="1"/>
      <c r="B1139" s="1"/>
      <c r="C1139" s="1"/>
      <c r="D1139" s="1"/>
    </row>
    <row r="1140" spans="1:4" s="14" customFormat="1" x14ac:dyDescent="0.25">
      <c r="A1140" s="1"/>
      <c r="B1140" s="1"/>
      <c r="C1140" s="1"/>
      <c r="D1140" s="1"/>
    </row>
    <row r="1141" spans="1:4" s="14" customFormat="1" x14ac:dyDescent="0.25">
      <c r="A1141" s="1"/>
      <c r="B1141" s="1"/>
      <c r="C1141" s="1"/>
      <c r="D1141" s="1"/>
    </row>
    <row r="1142" spans="1:4" s="14" customFormat="1" x14ac:dyDescent="0.25">
      <c r="A1142" s="1"/>
      <c r="B1142" s="1"/>
      <c r="C1142" s="1"/>
      <c r="D1142" s="1"/>
    </row>
    <row r="1143" spans="1:4" s="14" customFormat="1" x14ac:dyDescent="0.25">
      <c r="A1143" s="1"/>
      <c r="B1143" s="1"/>
      <c r="C1143" s="1"/>
      <c r="D1143" s="1"/>
    </row>
    <row r="1144" spans="1:4" s="14" customFormat="1" x14ac:dyDescent="0.25">
      <c r="A1144" s="1"/>
      <c r="B1144" s="1"/>
      <c r="C1144" s="1"/>
      <c r="D1144" s="1"/>
    </row>
    <row r="1145" spans="1:4" s="14" customFormat="1" x14ac:dyDescent="0.25">
      <c r="A1145" s="1"/>
      <c r="B1145" s="1"/>
      <c r="C1145" s="1"/>
      <c r="D1145" s="1"/>
    </row>
    <row r="1146" spans="1:4" s="14" customFormat="1" x14ac:dyDescent="0.25">
      <c r="A1146" s="1"/>
      <c r="B1146" s="1"/>
      <c r="C1146" s="1"/>
      <c r="D1146" s="1"/>
    </row>
    <row r="1147" spans="1:4" s="14" customFormat="1" x14ac:dyDescent="0.25">
      <c r="A1147" s="1"/>
      <c r="B1147" s="1"/>
      <c r="C1147" s="1"/>
      <c r="D1147" s="1"/>
    </row>
    <row r="1148" spans="1:4" s="14" customFormat="1" x14ac:dyDescent="0.25">
      <c r="A1148" s="1"/>
      <c r="B1148" s="1"/>
      <c r="C1148" s="1"/>
      <c r="D1148" s="1"/>
    </row>
    <row r="1149" spans="1:4" s="14" customFormat="1" x14ac:dyDescent="0.25">
      <c r="A1149" s="1"/>
      <c r="B1149" s="1"/>
      <c r="C1149" s="1"/>
      <c r="D1149" s="1"/>
    </row>
    <row r="1150" spans="1:4" s="14" customFormat="1" x14ac:dyDescent="0.25">
      <c r="A1150" s="1"/>
      <c r="B1150" s="1"/>
      <c r="C1150" s="1"/>
      <c r="D1150" s="1"/>
    </row>
    <row r="1151" spans="1:4" s="14" customFormat="1" x14ac:dyDescent="0.25">
      <c r="A1151" s="1"/>
      <c r="B1151" s="1"/>
      <c r="C1151" s="1"/>
      <c r="D1151" s="1"/>
    </row>
    <row r="1152" spans="1:4" s="14" customFormat="1" x14ac:dyDescent="0.25">
      <c r="A1152" s="1"/>
      <c r="B1152" s="1"/>
      <c r="C1152" s="1"/>
      <c r="D1152" s="1"/>
    </row>
    <row r="1153" spans="1:4" s="14" customFormat="1" x14ac:dyDescent="0.25">
      <c r="A1153" s="1"/>
      <c r="B1153" s="1"/>
      <c r="C1153" s="1"/>
      <c r="D1153" s="1"/>
    </row>
    <row r="1154" spans="1:4" s="14" customFormat="1" x14ac:dyDescent="0.25">
      <c r="A1154" s="1"/>
      <c r="B1154" s="1"/>
      <c r="C1154" s="1"/>
      <c r="D1154" s="1"/>
    </row>
    <row r="1155" spans="1:4" s="14" customFormat="1" x14ac:dyDescent="0.25">
      <c r="A1155" s="1"/>
      <c r="B1155" s="1"/>
      <c r="C1155" s="1"/>
      <c r="D1155" s="1"/>
    </row>
    <row r="1156" spans="1:4" s="14" customFormat="1" x14ac:dyDescent="0.25">
      <c r="A1156" s="1"/>
      <c r="B1156" s="1"/>
      <c r="C1156" s="1"/>
      <c r="D1156" s="1"/>
    </row>
    <row r="1157" spans="1:4" s="14" customFormat="1" x14ac:dyDescent="0.25">
      <c r="A1157" s="1"/>
      <c r="B1157" s="1"/>
      <c r="C1157" s="1"/>
      <c r="D1157" s="1"/>
    </row>
    <row r="1158" spans="1:4" s="14" customFormat="1" x14ac:dyDescent="0.25">
      <c r="A1158" s="1"/>
      <c r="B1158" s="1"/>
      <c r="C1158" s="1"/>
      <c r="D1158" s="1"/>
    </row>
    <row r="1159" spans="1:4" s="14" customFormat="1" x14ac:dyDescent="0.25">
      <c r="A1159" s="1"/>
      <c r="B1159" s="1"/>
      <c r="C1159" s="1"/>
      <c r="D1159" s="1"/>
    </row>
    <row r="1160" spans="1:4" s="14" customFormat="1" x14ac:dyDescent="0.25">
      <c r="A1160" s="1"/>
      <c r="B1160" s="1"/>
      <c r="C1160" s="1"/>
      <c r="D1160" s="1"/>
    </row>
    <row r="1161" spans="1:4" s="14" customFormat="1" x14ac:dyDescent="0.25">
      <c r="A1161" s="1"/>
      <c r="B1161" s="1"/>
      <c r="C1161" s="1"/>
      <c r="D1161" s="1"/>
    </row>
    <row r="1162" spans="1:4" s="14" customFormat="1" x14ac:dyDescent="0.25">
      <c r="A1162" s="1"/>
      <c r="B1162" s="1"/>
      <c r="C1162" s="1"/>
      <c r="D1162" s="1"/>
    </row>
    <row r="1163" spans="1:4" s="14" customFormat="1" x14ac:dyDescent="0.25">
      <c r="A1163" s="1"/>
      <c r="B1163" s="1"/>
      <c r="C1163" s="1"/>
      <c r="D1163" s="1"/>
    </row>
    <row r="1164" spans="1:4" s="14" customFormat="1" x14ac:dyDescent="0.25">
      <c r="A1164" s="1"/>
      <c r="B1164" s="1"/>
      <c r="C1164" s="1"/>
      <c r="D1164" s="1"/>
    </row>
    <row r="1165" spans="1:4" s="14" customFormat="1" x14ac:dyDescent="0.25">
      <c r="A1165" s="1"/>
      <c r="B1165" s="1"/>
      <c r="C1165" s="1"/>
      <c r="D1165" s="1"/>
    </row>
    <row r="1166" spans="1:4" s="14" customFormat="1" x14ac:dyDescent="0.25">
      <c r="A1166" s="1"/>
      <c r="B1166" s="1"/>
      <c r="C1166" s="1"/>
      <c r="D1166" s="1"/>
    </row>
    <row r="1167" spans="1:4" s="14" customFormat="1" x14ac:dyDescent="0.25">
      <c r="A1167" s="1"/>
      <c r="B1167" s="1"/>
      <c r="C1167" s="1"/>
      <c r="D1167" s="1"/>
    </row>
    <row r="1168" spans="1:4" s="14" customFormat="1" x14ac:dyDescent="0.25">
      <c r="A1168" s="1"/>
      <c r="B1168" s="1"/>
      <c r="C1168" s="1"/>
      <c r="D1168" s="1"/>
    </row>
    <row r="1169" spans="1:4" s="14" customFormat="1" x14ac:dyDescent="0.25">
      <c r="A1169" s="1"/>
      <c r="B1169" s="1"/>
      <c r="C1169" s="1"/>
      <c r="D1169" s="1"/>
    </row>
    <row r="1170" spans="1:4" s="14" customFormat="1" x14ac:dyDescent="0.25">
      <c r="A1170" s="1"/>
      <c r="B1170" s="1"/>
      <c r="C1170" s="1"/>
      <c r="D1170" s="1"/>
    </row>
    <row r="1171" spans="1:4" s="14" customFormat="1" x14ac:dyDescent="0.25">
      <c r="A1171" s="1"/>
      <c r="B1171" s="1"/>
      <c r="C1171" s="1"/>
      <c r="D1171" s="1"/>
    </row>
    <row r="1172" spans="1:4" s="14" customFormat="1" x14ac:dyDescent="0.25">
      <c r="A1172" s="1"/>
      <c r="B1172" s="1"/>
      <c r="C1172" s="1"/>
      <c r="D1172" s="1"/>
    </row>
    <row r="1173" spans="1:4" s="14" customFormat="1" x14ac:dyDescent="0.25">
      <c r="A1173" s="1"/>
      <c r="B1173" s="1"/>
      <c r="C1173" s="1"/>
      <c r="D1173" s="1"/>
    </row>
    <row r="1174" spans="1:4" s="14" customFormat="1" x14ac:dyDescent="0.25">
      <c r="A1174" s="1"/>
      <c r="B1174" s="1"/>
      <c r="C1174" s="1"/>
      <c r="D1174" s="1"/>
    </row>
    <row r="1175" spans="1:4" s="14" customFormat="1" x14ac:dyDescent="0.25">
      <c r="A1175" s="1"/>
      <c r="B1175" s="1"/>
      <c r="C1175" s="1"/>
      <c r="D1175" s="1"/>
    </row>
    <row r="1176" spans="1:4" s="14" customFormat="1" x14ac:dyDescent="0.25">
      <c r="A1176" s="1"/>
      <c r="B1176" s="1"/>
      <c r="C1176" s="1"/>
      <c r="D1176" s="1"/>
    </row>
    <row r="1177" spans="1:4" s="14" customFormat="1" x14ac:dyDescent="0.25">
      <c r="A1177" s="1"/>
      <c r="B1177" s="1"/>
      <c r="C1177" s="1"/>
      <c r="D1177" s="1"/>
    </row>
    <row r="1178" spans="1:4" s="14" customFormat="1" x14ac:dyDescent="0.25">
      <c r="A1178" s="1"/>
      <c r="B1178" s="1"/>
      <c r="C1178" s="1"/>
      <c r="D1178" s="1"/>
    </row>
    <row r="1179" spans="1:4" s="14" customFormat="1" x14ac:dyDescent="0.25">
      <c r="A1179" s="1"/>
      <c r="B1179" s="1"/>
      <c r="C1179" s="1"/>
      <c r="D1179" s="1"/>
    </row>
    <row r="1180" spans="1:4" s="14" customFormat="1" x14ac:dyDescent="0.25">
      <c r="A1180" s="1"/>
      <c r="B1180" s="1"/>
      <c r="C1180" s="1"/>
      <c r="D1180" s="1"/>
    </row>
    <row r="1181" spans="1:4" s="14" customFormat="1" x14ac:dyDescent="0.25">
      <c r="A1181" s="1"/>
      <c r="B1181" s="1"/>
      <c r="C1181" s="1"/>
      <c r="D1181" s="1"/>
    </row>
    <row r="1182" spans="1:4" s="14" customFormat="1" x14ac:dyDescent="0.25">
      <c r="A1182" s="1"/>
      <c r="B1182" s="1"/>
      <c r="C1182" s="1"/>
      <c r="D1182" s="1"/>
    </row>
    <row r="1183" spans="1:4" s="14" customFormat="1" x14ac:dyDescent="0.25">
      <c r="A1183" s="1"/>
      <c r="B1183" s="1"/>
      <c r="C1183" s="1"/>
      <c r="D1183" s="1"/>
    </row>
    <row r="1184" spans="1:4" s="14" customFormat="1" x14ac:dyDescent="0.25">
      <c r="A1184" s="1"/>
      <c r="B1184" s="1"/>
      <c r="C1184" s="1"/>
      <c r="D1184" s="1"/>
    </row>
    <row r="1185" spans="1:4" s="14" customFormat="1" x14ac:dyDescent="0.25">
      <c r="A1185" s="1"/>
      <c r="B1185" s="1"/>
      <c r="C1185" s="1"/>
      <c r="D1185" s="1"/>
    </row>
    <row r="1186" spans="1:4" s="14" customFormat="1" x14ac:dyDescent="0.25">
      <c r="A1186" s="1"/>
      <c r="B1186" s="1"/>
      <c r="C1186" s="1"/>
      <c r="D1186" s="1"/>
    </row>
    <row r="1187" spans="1:4" s="14" customFormat="1" x14ac:dyDescent="0.25">
      <c r="A1187" s="1"/>
      <c r="B1187" s="1"/>
      <c r="C1187" s="1"/>
      <c r="D1187" s="1"/>
    </row>
    <row r="1188" spans="1:4" s="14" customFormat="1" x14ac:dyDescent="0.25">
      <c r="A1188" s="1"/>
      <c r="B1188" s="1"/>
      <c r="C1188" s="1"/>
      <c r="D1188" s="1"/>
    </row>
    <row r="1189" spans="1:4" s="14" customFormat="1" x14ac:dyDescent="0.25">
      <c r="A1189" s="1"/>
      <c r="B1189" s="1"/>
      <c r="C1189" s="1"/>
      <c r="D1189" s="1"/>
    </row>
    <row r="1190" spans="1:4" s="14" customFormat="1" x14ac:dyDescent="0.25">
      <c r="A1190" s="1"/>
      <c r="B1190" s="1"/>
      <c r="C1190" s="1"/>
      <c r="D1190" s="1"/>
    </row>
    <row r="1191" spans="1:4" s="14" customFormat="1" x14ac:dyDescent="0.25">
      <c r="A1191" s="1"/>
      <c r="B1191" s="1"/>
      <c r="C1191" s="1"/>
      <c r="D1191" s="1"/>
    </row>
    <row r="1192" spans="1:4" s="14" customFormat="1" x14ac:dyDescent="0.25">
      <c r="A1192" s="1"/>
      <c r="B1192" s="1"/>
      <c r="C1192" s="1"/>
      <c r="D1192" s="1"/>
    </row>
    <row r="1193" spans="1:4" s="14" customFormat="1" x14ac:dyDescent="0.25">
      <c r="A1193" s="1"/>
      <c r="B1193" s="1"/>
      <c r="C1193" s="1"/>
      <c r="D1193" s="1"/>
    </row>
    <row r="1194" spans="1:4" s="14" customFormat="1" x14ac:dyDescent="0.25">
      <c r="A1194" s="1"/>
      <c r="B1194" s="1"/>
      <c r="C1194" s="1"/>
      <c r="D1194" s="1"/>
    </row>
    <row r="1195" spans="1:4" s="14" customFormat="1" x14ac:dyDescent="0.25">
      <c r="A1195" s="1"/>
      <c r="B1195" s="1"/>
      <c r="C1195" s="1"/>
      <c r="D1195" s="1"/>
    </row>
    <row r="1196" spans="1:4" s="14" customFormat="1" x14ac:dyDescent="0.25">
      <c r="A1196" s="1"/>
      <c r="B1196" s="1"/>
      <c r="C1196" s="1"/>
      <c r="D1196" s="1"/>
    </row>
    <row r="1197" spans="1:4" s="14" customFormat="1" x14ac:dyDescent="0.25">
      <c r="A1197" s="1"/>
      <c r="B1197" s="1"/>
      <c r="C1197" s="1"/>
      <c r="D1197" s="1"/>
    </row>
    <row r="1198" spans="1:4" s="14" customFormat="1" x14ac:dyDescent="0.25">
      <c r="A1198" s="1"/>
      <c r="B1198" s="1"/>
      <c r="C1198" s="1"/>
      <c r="D1198" s="1"/>
    </row>
    <row r="1199" spans="1:4" s="14" customFormat="1" x14ac:dyDescent="0.25">
      <c r="A1199" s="1"/>
      <c r="B1199" s="1"/>
      <c r="C1199" s="1"/>
      <c r="D1199" s="1"/>
    </row>
    <row r="1200" spans="1:4" s="14" customFormat="1" x14ac:dyDescent="0.25">
      <c r="A1200" s="1"/>
      <c r="B1200" s="1"/>
      <c r="C1200" s="1"/>
      <c r="D1200" s="1"/>
    </row>
    <row r="1201" spans="1:4" s="14" customFormat="1" x14ac:dyDescent="0.25">
      <c r="A1201" s="1"/>
      <c r="B1201" s="1"/>
      <c r="C1201" s="1"/>
      <c r="D1201" s="1"/>
    </row>
    <row r="1202" spans="1:4" s="14" customFormat="1" x14ac:dyDescent="0.25">
      <c r="A1202" s="1"/>
      <c r="B1202" s="1"/>
      <c r="C1202" s="1"/>
      <c r="D1202" s="1"/>
    </row>
    <row r="1203" spans="1:4" s="14" customFormat="1" x14ac:dyDescent="0.25">
      <c r="A1203" s="1"/>
      <c r="B1203" s="1"/>
      <c r="C1203" s="1"/>
      <c r="D1203" s="1"/>
    </row>
    <row r="1204" spans="1:4" s="14" customFormat="1" x14ac:dyDescent="0.25">
      <c r="A1204" s="1"/>
      <c r="B1204" s="1"/>
      <c r="C1204" s="1"/>
      <c r="D1204" s="1"/>
    </row>
    <row r="1205" spans="1:4" s="14" customFormat="1" x14ac:dyDescent="0.25">
      <c r="A1205" s="1"/>
      <c r="B1205" s="1"/>
      <c r="C1205" s="1"/>
      <c r="D1205" s="1"/>
    </row>
    <row r="1206" spans="1:4" s="14" customFormat="1" x14ac:dyDescent="0.25">
      <c r="A1206" s="1"/>
      <c r="B1206" s="1"/>
      <c r="C1206" s="1"/>
      <c r="D1206" s="1"/>
    </row>
    <row r="1207" spans="1:4" s="14" customFormat="1" x14ac:dyDescent="0.25">
      <c r="A1207" s="1"/>
      <c r="B1207" s="1"/>
      <c r="C1207" s="1"/>
      <c r="D1207" s="1"/>
    </row>
    <row r="1208" spans="1:4" s="14" customFormat="1" x14ac:dyDescent="0.25">
      <c r="A1208" s="1"/>
      <c r="B1208" s="1"/>
      <c r="C1208" s="1"/>
      <c r="D1208" s="1"/>
    </row>
    <row r="1209" spans="1:4" s="14" customFormat="1" x14ac:dyDescent="0.25">
      <c r="A1209" s="1"/>
      <c r="B1209" s="1"/>
      <c r="C1209" s="1"/>
      <c r="D1209" s="1"/>
    </row>
    <row r="1210" spans="1:4" s="14" customFormat="1" x14ac:dyDescent="0.25">
      <c r="A1210" s="1"/>
      <c r="B1210" s="1"/>
      <c r="C1210" s="1"/>
      <c r="D1210" s="1"/>
    </row>
    <row r="1211" spans="1:4" s="14" customFormat="1" x14ac:dyDescent="0.25">
      <c r="A1211" s="1"/>
      <c r="B1211" s="1"/>
      <c r="C1211" s="1"/>
      <c r="D1211" s="1"/>
    </row>
    <row r="1212" spans="1:4" s="14" customFormat="1" x14ac:dyDescent="0.25">
      <c r="A1212" s="1"/>
      <c r="B1212" s="1"/>
      <c r="C1212" s="1"/>
      <c r="D1212" s="1"/>
    </row>
    <row r="1213" spans="1:4" s="14" customFormat="1" x14ac:dyDescent="0.25">
      <c r="A1213" s="1"/>
      <c r="B1213" s="1"/>
      <c r="C1213" s="1"/>
      <c r="D1213" s="1"/>
    </row>
    <row r="1214" spans="1:4" s="14" customFormat="1" x14ac:dyDescent="0.25">
      <c r="A1214" s="1"/>
      <c r="B1214" s="1"/>
      <c r="C1214" s="1"/>
      <c r="D1214" s="1"/>
    </row>
    <row r="1215" spans="1:4" s="14" customFormat="1" x14ac:dyDescent="0.25">
      <c r="A1215" s="1"/>
      <c r="B1215" s="1"/>
      <c r="C1215" s="1"/>
      <c r="D1215" s="1"/>
    </row>
    <row r="1216" spans="1:4" s="14" customFormat="1" x14ac:dyDescent="0.25">
      <c r="A1216" s="1"/>
      <c r="B1216" s="1"/>
      <c r="C1216" s="1"/>
      <c r="D1216" s="1"/>
    </row>
    <row r="1217" spans="1:4" s="14" customFormat="1" x14ac:dyDescent="0.25">
      <c r="A1217" s="1"/>
      <c r="B1217" s="1"/>
      <c r="C1217" s="1"/>
      <c r="D1217" s="1"/>
    </row>
    <row r="1218" spans="1:4" s="14" customFormat="1" x14ac:dyDescent="0.25">
      <c r="A1218" s="1"/>
      <c r="B1218" s="1"/>
      <c r="C1218" s="1"/>
      <c r="D1218" s="1"/>
    </row>
    <row r="1219" spans="1:4" s="14" customFormat="1" x14ac:dyDescent="0.25">
      <c r="A1219" s="1"/>
      <c r="B1219" s="1"/>
      <c r="C1219" s="1"/>
      <c r="D1219" s="1"/>
    </row>
    <row r="1220" spans="1:4" s="14" customFormat="1" x14ac:dyDescent="0.25">
      <c r="A1220" s="1"/>
      <c r="B1220" s="1"/>
      <c r="C1220" s="1"/>
      <c r="D1220" s="1"/>
    </row>
    <row r="1221" spans="1:4" s="14" customFormat="1" x14ac:dyDescent="0.25">
      <c r="A1221" s="1"/>
      <c r="B1221" s="1"/>
      <c r="C1221" s="1"/>
      <c r="D1221" s="1"/>
    </row>
    <row r="1222" spans="1:4" s="14" customFormat="1" x14ac:dyDescent="0.25">
      <c r="A1222" s="1"/>
      <c r="B1222" s="1"/>
      <c r="C1222" s="1"/>
      <c r="D1222" s="1"/>
    </row>
    <row r="1223" spans="1:4" s="14" customFormat="1" x14ac:dyDescent="0.25">
      <c r="A1223" s="1"/>
      <c r="B1223" s="1"/>
      <c r="C1223" s="1"/>
      <c r="D1223" s="1"/>
    </row>
    <row r="1224" spans="1:4" s="14" customFormat="1" x14ac:dyDescent="0.25">
      <c r="A1224" s="1"/>
      <c r="B1224" s="1"/>
      <c r="C1224" s="1"/>
      <c r="D1224" s="1"/>
    </row>
    <row r="1225" spans="1:4" s="14" customFormat="1" x14ac:dyDescent="0.25">
      <c r="A1225" s="1"/>
      <c r="B1225" s="1"/>
      <c r="C1225" s="1"/>
      <c r="D1225" s="1"/>
    </row>
    <row r="1226" spans="1:4" s="14" customFormat="1" x14ac:dyDescent="0.25">
      <c r="A1226" s="1"/>
      <c r="B1226" s="1"/>
      <c r="C1226" s="1"/>
      <c r="D1226" s="1"/>
    </row>
    <row r="1227" spans="1:4" s="14" customFormat="1" x14ac:dyDescent="0.25">
      <c r="A1227" s="1"/>
      <c r="B1227" s="1"/>
      <c r="C1227" s="1"/>
      <c r="D1227" s="1"/>
    </row>
    <row r="1228" spans="1:4" s="14" customFormat="1" x14ac:dyDescent="0.25">
      <c r="A1228" s="1"/>
      <c r="B1228" s="1"/>
      <c r="C1228" s="1"/>
      <c r="D1228" s="1"/>
    </row>
    <row r="1229" spans="1:4" s="14" customFormat="1" x14ac:dyDescent="0.25">
      <c r="A1229" s="1"/>
      <c r="B1229" s="1"/>
      <c r="C1229" s="1"/>
      <c r="D1229" s="1"/>
    </row>
    <row r="1230" spans="1:4" s="14" customFormat="1" x14ac:dyDescent="0.25">
      <c r="A1230" s="1"/>
      <c r="B1230" s="1"/>
      <c r="C1230" s="1"/>
      <c r="D1230" s="1"/>
    </row>
    <row r="1231" spans="1:4" s="14" customFormat="1" x14ac:dyDescent="0.25">
      <c r="A1231" s="1"/>
      <c r="B1231" s="1"/>
      <c r="C1231" s="1"/>
      <c r="D1231" s="1"/>
    </row>
    <row r="1232" spans="1:4" s="14" customFormat="1" x14ac:dyDescent="0.25">
      <c r="A1232" s="1"/>
      <c r="B1232" s="1"/>
      <c r="C1232" s="1"/>
      <c r="D1232" s="1"/>
    </row>
    <row r="1233" spans="1:4" s="14" customFormat="1" x14ac:dyDescent="0.25">
      <c r="A1233" s="1"/>
      <c r="B1233" s="1"/>
      <c r="C1233" s="1"/>
      <c r="D1233" s="1"/>
    </row>
    <row r="1234" spans="1:4" s="14" customFormat="1" x14ac:dyDescent="0.25">
      <c r="A1234" s="1"/>
      <c r="B1234" s="1"/>
      <c r="C1234" s="1"/>
      <c r="D1234" s="1"/>
    </row>
    <row r="1235" spans="1:4" s="14" customFormat="1" x14ac:dyDescent="0.25">
      <c r="A1235" s="1"/>
      <c r="B1235" s="1"/>
      <c r="C1235" s="1"/>
      <c r="D1235" s="1"/>
    </row>
    <row r="1236" spans="1:4" s="14" customFormat="1" x14ac:dyDescent="0.25">
      <c r="A1236" s="1"/>
      <c r="B1236" s="1"/>
      <c r="C1236" s="1"/>
      <c r="D1236" s="1"/>
    </row>
    <row r="1237" spans="1:4" s="14" customFormat="1" x14ac:dyDescent="0.25">
      <c r="A1237" s="1"/>
      <c r="B1237" s="1"/>
      <c r="C1237" s="1"/>
      <c r="D1237" s="1"/>
    </row>
    <row r="1238" spans="1:4" s="14" customFormat="1" x14ac:dyDescent="0.25">
      <c r="A1238" s="1"/>
      <c r="B1238" s="1"/>
      <c r="C1238" s="1"/>
      <c r="D1238" s="1"/>
    </row>
    <row r="1239" spans="1:4" s="14" customFormat="1" x14ac:dyDescent="0.25">
      <c r="A1239" s="1"/>
      <c r="B1239" s="1"/>
      <c r="C1239" s="1"/>
      <c r="D1239" s="1"/>
    </row>
    <row r="1240" spans="1:4" s="14" customFormat="1" x14ac:dyDescent="0.25">
      <c r="A1240" s="1"/>
      <c r="B1240" s="1"/>
      <c r="C1240" s="1"/>
      <c r="D1240" s="1"/>
    </row>
    <row r="1241" spans="1:4" s="14" customFormat="1" x14ac:dyDescent="0.25">
      <c r="A1241" s="1"/>
      <c r="B1241" s="1"/>
      <c r="C1241" s="1"/>
      <c r="D1241" s="1"/>
    </row>
    <row r="1242" spans="1:4" s="14" customFormat="1" x14ac:dyDescent="0.25">
      <c r="A1242" s="1"/>
      <c r="B1242" s="1"/>
      <c r="C1242" s="1"/>
      <c r="D1242" s="1"/>
    </row>
    <row r="1243" spans="1:4" s="14" customFormat="1" x14ac:dyDescent="0.25">
      <c r="A1243" s="1"/>
      <c r="B1243" s="1"/>
      <c r="C1243" s="1"/>
      <c r="D1243" s="1"/>
    </row>
    <row r="1244" spans="1:4" s="14" customFormat="1" x14ac:dyDescent="0.25">
      <c r="A1244" s="1"/>
      <c r="B1244" s="1"/>
      <c r="C1244" s="1"/>
      <c r="D1244" s="1"/>
    </row>
    <row r="1245" spans="1:4" s="14" customFormat="1" x14ac:dyDescent="0.25">
      <c r="A1245" s="1"/>
      <c r="B1245" s="1"/>
      <c r="C1245" s="1"/>
      <c r="D1245" s="1"/>
    </row>
    <row r="1246" spans="1:4" s="14" customFormat="1" x14ac:dyDescent="0.25">
      <c r="A1246" s="1"/>
      <c r="B1246" s="1"/>
      <c r="C1246" s="1"/>
      <c r="D1246" s="1"/>
    </row>
    <row r="1247" spans="1:4" s="14" customFormat="1" x14ac:dyDescent="0.25">
      <c r="A1247" s="1"/>
      <c r="B1247" s="1"/>
      <c r="C1247" s="1"/>
      <c r="D1247" s="1"/>
    </row>
    <row r="1248" spans="1:4" s="14" customFormat="1" x14ac:dyDescent="0.25">
      <c r="A1248" s="1"/>
      <c r="B1248" s="1"/>
      <c r="C1248" s="1"/>
      <c r="D1248" s="1"/>
    </row>
    <row r="1249" spans="1:4" s="14" customFormat="1" x14ac:dyDescent="0.25">
      <c r="A1249" s="1"/>
      <c r="B1249" s="1"/>
      <c r="C1249" s="1"/>
      <c r="D1249" s="1"/>
    </row>
    <row r="1250" spans="1:4" s="14" customFormat="1" x14ac:dyDescent="0.25">
      <c r="A1250" s="1"/>
      <c r="B1250" s="1"/>
      <c r="C1250" s="1"/>
      <c r="D1250" s="1"/>
    </row>
    <row r="1251" spans="1:4" s="14" customFormat="1" x14ac:dyDescent="0.25">
      <c r="A1251" s="1"/>
      <c r="B1251" s="1"/>
      <c r="C1251" s="1"/>
      <c r="D1251" s="1"/>
    </row>
    <row r="1252" spans="1:4" s="14" customFormat="1" x14ac:dyDescent="0.25">
      <c r="A1252" s="1"/>
      <c r="B1252" s="1"/>
      <c r="C1252" s="1"/>
      <c r="D1252" s="1"/>
    </row>
    <row r="1253" spans="1:4" s="14" customFormat="1" x14ac:dyDescent="0.25">
      <c r="A1253" s="1"/>
      <c r="B1253" s="1"/>
      <c r="C1253" s="1"/>
      <c r="D1253" s="1"/>
    </row>
    <row r="1254" spans="1:4" s="14" customFormat="1" x14ac:dyDescent="0.25">
      <c r="A1254" s="1"/>
      <c r="B1254" s="1"/>
      <c r="C1254" s="1"/>
      <c r="D1254" s="1"/>
    </row>
    <row r="1255" spans="1:4" s="14" customFormat="1" x14ac:dyDescent="0.25">
      <c r="A1255" s="1"/>
      <c r="B1255" s="1"/>
      <c r="C1255" s="1"/>
      <c r="D1255" s="1"/>
    </row>
    <row r="1256" spans="1:4" s="14" customFormat="1" x14ac:dyDescent="0.25">
      <c r="A1256" s="1"/>
      <c r="B1256" s="1"/>
      <c r="C1256" s="1"/>
      <c r="D1256" s="1"/>
    </row>
    <row r="1257" spans="1:4" s="14" customFormat="1" x14ac:dyDescent="0.25">
      <c r="A1257" s="1"/>
      <c r="B1257" s="1"/>
      <c r="C1257" s="1"/>
      <c r="D1257" s="1"/>
    </row>
    <row r="1258" spans="1:4" s="14" customFormat="1" x14ac:dyDescent="0.25">
      <c r="A1258" s="1"/>
      <c r="B1258" s="1"/>
      <c r="C1258" s="1"/>
      <c r="D1258" s="1"/>
    </row>
    <row r="1259" spans="1:4" s="14" customFormat="1" x14ac:dyDescent="0.25">
      <c r="A1259" s="1"/>
      <c r="B1259" s="1"/>
      <c r="C1259" s="1"/>
      <c r="D1259" s="1"/>
    </row>
    <row r="1260" spans="1:4" s="14" customFormat="1" x14ac:dyDescent="0.25">
      <c r="A1260" s="1"/>
      <c r="B1260" s="1"/>
      <c r="C1260" s="1"/>
      <c r="D1260" s="1"/>
    </row>
    <row r="1261" spans="1:4" s="14" customFormat="1" x14ac:dyDescent="0.25">
      <c r="A1261" s="1"/>
      <c r="B1261" s="1"/>
      <c r="C1261" s="1"/>
      <c r="D1261" s="1"/>
    </row>
    <row r="1262" spans="1:4" s="14" customFormat="1" x14ac:dyDescent="0.25">
      <c r="A1262" s="1"/>
      <c r="B1262" s="1"/>
      <c r="C1262" s="1"/>
      <c r="D1262" s="1"/>
    </row>
    <row r="1263" spans="1:4" s="14" customFormat="1" x14ac:dyDescent="0.25">
      <c r="A1263" s="1"/>
      <c r="B1263" s="1"/>
      <c r="C1263" s="1"/>
      <c r="D1263" s="1"/>
    </row>
    <row r="1264" spans="1:4" s="14" customFormat="1" x14ac:dyDescent="0.25">
      <c r="A1264" s="1"/>
      <c r="B1264" s="1"/>
      <c r="C1264" s="1"/>
      <c r="D1264" s="1"/>
    </row>
    <row r="1265" spans="1:4" s="14" customFormat="1" x14ac:dyDescent="0.25">
      <c r="A1265" s="1"/>
      <c r="B1265" s="1"/>
      <c r="C1265" s="1"/>
      <c r="D1265" s="1"/>
    </row>
    <row r="1266" spans="1:4" s="14" customFormat="1" x14ac:dyDescent="0.25">
      <c r="A1266" s="1"/>
      <c r="B1266" s="1"/>
      <c r="C1266" s="1"/>
      <c r="D1266" s="1"/>
    </row>
    <row r="1267" spans="1:4" s="14" customFormat="1" x14ac:dyDescent="0.25">
      <c r="A1267" s="1"/>
      <c r="B1267" s="1"/>
      <c r="C1267" s="1"/>
      <c r="D1267" s="1"/>
    </row>
    <row r="1268" spans="1:4" s="14" customFormat="1" x14ac:dyDescent="0.25">
      <c r="A1268" s="1"/>
      <c r="B1268" s="1"/>
      <c r="C1268" s="1"/>
      <c r="D1268" s="1"/>
    </row>
    <row r="1269" spans="1:4" s="14" customFormat="1" x14ac:dyDescent="0.25">
      <c r="A1269" s="1"/>
      <c r="B1269" s="1"/>
      <c r="C1269" s="1"/>
      <c r="D1269" s="1"/>
    </row>
    <row r="1270" spans="1:4" s="14" customFormat="1" x14ac:dyDescent="0.25">
      <c r="A1270" s="1"/>
      <c r="B1270" s="1"/>
      <c r="C1270" s="1"/>
      <c r="D1270" s="1"/>
    </row>
    <row r="1271" spans="1:4" s="14" customFormat="1" x14ac:dyDescent="0.25">
      <c r="A1271" s="1"/>
      <c r="B1271" s="1"/>
      <c r="C1271" s="1"/>
      <c r="D1271" s="1"/>
    </row>
    <row r="1272" spans="1:4" s="14" customFormat="1" x14ac:dyDescent="0.25">
      <c r="A1272" s="1"/>
      <c r="B1272" s="1"/>
      <c r="C1272" s="1"/>
      <c r="D1272" s="1"/>
    </row>
    <row r="1273" spans="1:4" s="14" customFormat="1" x14ac:dyDescent="0.25">
      <c r="A1273" s="1"/>
      <c r="B1273" s="1"/>
      <c r="C1273" s="1"/>
      <c r="D1273" s="1"/>
    </row>
    <row r="1274" spans="1:4" s="14" customFormat="1" x14ac:dyDescent="0.25">
      <c r="A1274" s="1"/>
      <c r="B1274" s="1"/>
      <c r="C1274" s="1"/>
      <c r="D1274" s="1"/>
    </row>
    <row r="1275" spans="1:4" s="14" customFormat="1" x14ac:dyDescent="0.25">
      <c r="A1275" s="1"/>
      <c r="B1275" s="1"/>
      <c r="C1275" s="1"/>
      <c r="D1275" s="1"/>
    </row>
    <row r="1276" spans="1:4" s="14" customFormat="1" x14ac:dyDescent="0.25">
      <c r="A1276" s="1"/>
      <c r="B1276" s="1"/>
      <c r="C1276" s="1"/>
      <c r="D1276" s="1"/>
    </row>
    <row r="1277" spans="1:4" s="14" customFormat="1" x14ac:dyDescent="0.25">
      <c r="A1277" s="1"/>
      <c r="B1277" s="1"/>
      <c r="C1277" s="1"/>
      <c r="D1277" s="1"/>
    </row>
    <row r="1278" spans="1:4" s="14" customFormat="1" x14ac:dyDescent="0.25">
      <c r="A1278" s="1"/>
      <c r="B1278" s="1"/>
      <c r="C1278" s="1"/>
      <c r="D1278" s="1"/>
    </row>
    <row r="1279" spans="1:4" s="14" customFormat="1" x14ac:dyDescent="0.25">
      <c r="A1279" s="1"/>
      <c r="B1279" s="1"/>
      <c r="C1279" s="1"/>
      <c r="D1279" s="1"/>
    </row>
    <row r="1280" spans="1:4" s="14" customFormat="1" x14ac:dyDescent="0.25">
      <c r="A1280" s="1"/>
      <c r="B1280" s="1"/>
      <c r="C1280" s="1"/>
      <c r="D1280" s="1"/>
    </row>
    <row r="1281" spans="1:4" s="14" customFormat="1" x14ac:dyDescent="0.25">
      <c r="A1281" s="1"/>
      <c r="B1281" s="1"/>
      <c r="C1281" s="1"/>
      <c r="D1281" s="1"/>
    </row>
    <row r="1282" spans="1:4" s="14" customFormat="1" x14ac:dyDescent="0.25">
      <c r="A1282" s="1"/>
      <c r="B1282" s="1"/>
      <c r="C1282" s="1"/>
      <c r="D1282" s="1"/>
    </row>
    <row r="1283" spans="1:4" s="14" customFormat="1" x14ac:dyDescent="0.25">
      <c r="A1283" s="1"/>
      <c r="B1283" s="1"/>
      <c r="C1283" s="1"/>
      <c r="D1283" s="1"/>
    </row>
    <row r="1284" spans="1:4" s="14" customFormat="1" x14ac:dyDescent="0.25">
      <c r="A1284" s="1"/>
      <c r="B1284" s="1"/>
      <c r="C1284" s="1"/>
      <c r="D1284" s="1"/>
    </row>
    <row r="1285" spans="1:4" s="14" customFormat="1" x14ac:dyDescent="0.25">
      <c r="A1285" s="1"/>
      <c r="B1285" s="1"/>
      <c r="C1285" s="1"/>
      <c r="D1285" s="1"/>
    </row>
    <row r="1286" spans="1:4" s="14" customFormat="1" x14ac:dyDescent="0.25">
      <c r="A1286" s="1"/>
      <c r="B1286" s="1"/>
      <c r="C1286" s="1"/>
      <c r="D1286" s="1"/>
    </row>
    <row r="1287" spans="1:4" s="14" customFormat="1" x14ac:dyDescent="0.25">
      <c r="A1287" s="1"/>
      <c r="B1287" s="1"/>
      <c r="C1287" s="1"/>
      <c r="D1287" s="1"/>
    </row>
    <row r="1288" spans="1:4" s="14" customFormat="1" x14ac:dyDescent="0.25">
      <c r="A1288" s="1"/>
      <c r="B1288" s="1"/>
      <c r="C1288" s="1"/>
      <c r="D1288" s="1"/>
    </row>
    <row r="1289" spans="1:4" s="14" customFormat="1" x14ac:dyDescent="0.25">
      <c r="A1289" s="1"/>
      <c r="B1289" s="1"/>
      <c r="C1289" s="1"/>
      <c r="D1289" s="1"/>
    </row>
    <row r="1290" spans="1:4" s="14" customFormat="1" x14ac:dyDescent="0.25">
      <c r="A1290" s="1"/>
      <c r="B1290" s="1"/>
      <c r="C1290" s="1"/>
      <c r="D1290" s="1"/>
    </row>
    <row r="1291" spans="1:4" s="14" customFormat="1" x14ac:dyDescent="0.25">
      <c r="A1291" s="1"/>
      <c r="B1291" s="1"/>
      <c r="C1291" s="1"/>
      <c r="D1291" s="1"/>
    </row>
    <row r="1292" spans="1:4" s="14" customFormat="1" x14ac:dyDescent="0.25">
      <c r="A1292" s="1"/>
      <c r="B1292" s="1"/>
      <c r="C1292" s="1"/>
      <c r="D1292" s="1"/>
    </row>
    <row r="1293" spans="1:4" s="14" customFormat="1" x14ac:dyDescent="0.25">
      <c r="A1293" s="1"/>
      <c r="B1293" s="1"/>
      <c r="C1293" s="1"/>
      <c r="D1293" s="1"/>
    </row>
    <row r="1294" spans="1:4" s="14" customFormat="1" x14ac:dyDescent="0.25">
      <c r="A1294" s="1"/>
      <c r="B1294" s="1"/>
      <c r="C1294" s="1"/>
      <c r="D1294" s="1"/>
    </row>
    <row r="1295" spans="1:4" s="14" customFormat="1" x14ac:dyDescent="0.25">
      <c r="A1295" s="1"/>
      <c r="B1295" s="1"/>
      <c r="C1295" s="1"/>
      <c r="D1295" s="1"/>
    </row>
    <row r="1296" spans="1:4" s="14" customFormat="1" x14ac:dyDescent="0.25">
      <c r="A1296" s="1"/>
      <c r="B1296" s="1"/>
      <c r="C1296" s="1"/>
      <c r="D1296" s="1"/>
    </row>
    <row r="1297" spans="1:4" s="14" customFormat="1" x14ac:dyDescent="0.25">
      <c r="A1297" s="1"/>
      <c r="B1297" s="1"/>
      <c r="C1297" s="1"/>
      <c r="D1297" s="1"/>
    </row>
    <row r="1298" spans="1:4" s="14" customFormat="1" x14ac:dyDescent="0.25">
      <c r="A1298" s="1"/>
      <c r="B1298" s="1"/>
      <c r="C1298" s="1"/>
      <c r="D1298" s="1"/>
    </row>
    <row r="1299" spans="1:4" s="14" customFormat="1" x14ac:dyDescent="0.25">
      <c r="A1299" s="1"/>
      <c r="B1299" s="1"/>
      <c r="C1299" s="1"/>
      <c r="D1299" s="1"/>
    </row>
    <row r="1300" spans="1:4" s="14" customFormat="1" x14ac:dyDescent="0.25">
      <c r="A1300" s="1"/>
      <c r="B1300" s="1"/>
      <c r="C1300" s="1"/>
      <c r="D1300" s="1"/>
    </row>
    <row r="1301" spans="1:4" s="14" customFormat="1" x14ac:dyDescent="0.25">
      <c r="A1301" s="1"/>
      <c r="B1301" s="1"/>
      <c r="C1301" s="1"/>
      <c r="D1301" s="1"/>
    </row>
    <row r="1302" spans="1:4" s="14" customFormat="1" x14ac:dyDescent="0.25">
      <c r="A1302" s="1"/>
      <c r="B1302" s="1"/>
      <c r="C1302" s="1"/>
      <c r="D1302" s="1"/>
    </row>
    <row r="1303" spans="1:4" s="14" customFormat="1" x14ac:dyDescent="0.25">
      <c r="A1303" s="1"/>
      <c r="B1303" s="1"/>
      <c r="C1303" s="1"/>
      <c r="D1303" s="1"/>
    </row>
    <row r="1304" spans="1:4" s="14" customFormat="1" x14ac:dyDescent="0.25">
      <c r="A1304" s="1"/>
      <c r="B1304" s="1"/>
      <c r="C1304" s="1"/>
      <c r="D1304" s="1"/>
    </row>
    <row r="1305" spans="1:4" s="14" customFormat="1" x14ac:dyDescent="0.25">
      <c r="A1305" s="1"/>
      <c r="B1305" s="1"/>
      <c r="C1305" s="1"/>
      <c r="D1305" s="1"/>
    </row>
  </sheetData>
  <protectedRanges>
    <protectedRange sqref="M3:M4 P2:R4 J14:R16 J21:R25 J37:R39 J31:R32" name="Rango1"/>
  </protectedRanges>
  <mergeCells count="92">
    <mergeCell ref="G5:J5"/>
    <mergeCell ref="C6:D6"/>
    <mergeCell ref="F6:S6"/>
    <mergeCell ref="C8:D8"/>
    <mergeCell ref="F8:S8"/>
    <mergeCell ref="F2:I4"/>
    <mergeCell ref="J2:J4"/>
    <mergeCell ref="K2:L2"/>
    <mergeCell ref="R2:R4"/>
    <mergeCell ref="K3:L3"/>
    <mergeCell ref="K4:L4"/>
    <mergeCell ref="F10:T10"/>
    <mergeCell ref="C12:C17"/>
    <mergeCell ref="D12:D17"/>
    <mergeCell ref="G13:I13"/>
    <mergeCell ref="L13:M13"/>
    <mergeCell ref="N13:O13"/>
    <mergeCell ref="P13:R13"/>
    <mergeCell ref="S14:S16"/>
    <mergeCell ref="L14:M14"/>
    <mergeCell ref="N14:O14"/>
    <mergeCell ref="P14:R14"/>
    <mergeCell ref="L15:M15"/>
    <mergeCell ref="N15:O15"/>
    <mergeCell ref="P15:R15"/>
    <mergeCell ref="S21:S25"/>
    <mergeCell ref="L22:M22"/>
    <mergeCell ref="N22:O22"/>
    <mergeCell ref="P22:R22"/>
    <mergeCell ref="L25:M25"/>
    <mergeCell ref="N25:O25"/>
    <mergeCell ref="P25:R25"/>
    <mergeCell ref="L21:M21"/>
    <mergeCell ref="N21:O21"/>
    <mergeCell ref="P21:R21"/>
    <mergeCell ref="L23:M23"/>
    <mergeCell ref="N23:O23"/>
    <mergeCell ref="P23:R23"/>
    <mergeCell ref="L24:M24"/>
    <mergeCell ref="N24:O24"/>
    <mergeCell ref="P24:R24"/>
    <mergeCell ref="C19:C26"/>
    <mergeCell ref="D19:D26"/>
    <mergeCell ref="L31:M31"/>
    <mergeCell ref="N31:O31"/>
    <mergeCell ref="C29:C33"/>
    <mergeCell ref="D29:D33"/>
    <mergeCell ref="G20:I20"/>
    <mergeCell ref="L20:M20"/>
    <mergeCell ref="N20:O20"/>
    <mergeCell ref="S31:S32"/>
    <mergeCell ref="G30:I30"/>
    <mergeCell ref="L30:M30"/>
    <mergeCell ref="N30:O30"/>
    <mergeCell ref="P30:R30"/>
    <mergeCell ref="L32:M32"/>
    <mergeCell ref="N32:O32"/>
    <mergeCell ref="P32:R32"/>
    <mergeCell ref="S37:S39"/>
    <mergeCell ref="H38:I38"/>
    <mergeCell ref="L38:M38"/>
    <mergeCell ref="N38:O38"/>
    <mergeCell ref="P38:R38"/>
    <mergeCell ref="H39:I39"/>
    <mergeCell ref="L39:M39"/>
    <mergeCell ref="N39:O39"/>
    <mergeCell ref="P39:R39"/>
    <mergeCell ref="H37:I37"/>
    <mergeCell ref="L37:M37"/>
    <mergeCell ref="N37:O37"/>
    <mergeCell ref="P37:R37"/>
    <mergeCell ref="C35:C40"/>
    <mergeCell ref="D35:D40"/>
    <mergeCell ref="G36:I36"/>
    <mergeCell ref="L36:M36"/>
    <mergeCell ref="N36:O36"/>
    <mergeCell ref="P36:R36"/>
    <mergeCell ref="G14:I14"/>
    <mergeCell ref="G15:I15"/>
    <mergeCell ref="G16:I16"/>
    <mergeCell ref="G21:I21"/>
    <mergeCell ref="G22:I22"/>
    <mergeCell ref="G25:I25"/>
    <mergeCell ref="G31:I31"/>
    <mergeCell ref="G32:I32"/>
    <mergeCell ref="P31:R31"/>
    <mergeCell ref="L16:M16"/>
    <mergeCell ref="N16:O16"/>
    <mergeCell ref="P16:R16"/>
    <mergeCell ref="P20:R20"/>
    <mergeCell ref="G24:I24"/>
    <mergeCell ref="G23:I23"/>
  </mergeCells>
  <conditionalFormatting sqref="S14:S16 S21:S25">
    <cfRule type="cellIs" dxfId="83" priority="13" operator="between">
      <formula>0.851</formula>
      <formula>100</formula>
    </cfRule>
    <cfRule type="cellIs" dxfId="82" priority="14" operator="between">
      <formula>0.501</formula>
      <formula>0.85</formula>
    </cfRule>
    <cfRule type="cellIs" dxfId="81" priority="15" operator="between">
      <formula>0.351</formula>
      <formula>0.5</formula>
    </cfRule>
    <cfRule type="cellIs" dxfId="80" priority="16" operator="between">
      <formula>0</formula>
      <formula>0.35</formula>
    </cfRule>
  </conditionalFormatting>
  <conditionalFormatting sqref="S31">
    <cfRule type="cellIs" dxfId="79" priority="5" operator="between">
      <formula>0.851</formula>
      <formula>100</formula>
    </cfRule>
    <cfRule type="cellIs" dxfId="78" priority="6" operator="between">
      <formula>0.501</formula>
      <formula>0.85</formula>
    </cfRule>
    <cfRule type="cellIs" dxfId="77" priority="7" operator="between">
      <formula>0.351</formula>
      <formula>0.5</formula>
    </cfRule>
    <cfRule type="cellIs" dxfId="76" priority="8" operator="between">
      <formula>0</formula>
      <formula>0.35</formula>
    </cfRule>
  </conditionalFormatting>
  <conditionalFormatting sqref="S37">
    <cfRule type="cellIs" dxfId="75" priority="1" operator="between">
      <formula>0.851</formula>
      <formula>100</formula>
    </cfRule>
    <cfRule type="cellIs" dxfId="74" priority="2" operator="between">
      <formula>0.501</formula>
      <formula>0.85</formula>
    </cfRule>
    <cfRule type="cellIs" dxfId="73" priority="3" operator="between">
      <formula>0.351</formula>
      <formula>0.5</formula>
    </cfRule>
    <cfRule type="cellIs" dxfId="72" priority="4" operator="between">
      <formula>0</formula>
      <formula>0.35</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696AF-7B80-4372-B492-BC3995448D4D}">
  <dimension ref="A2:U1319"/>
  <sheetViews>
    <sheetView showGridLines="0" topLeftCell="A32" zoomScaleNormal="100" workbookViewId="0">
      <selection activeCell="P31" sqref="P31:R31"/>
    </sheetView>
  </sheetViews>
  <sheetFormatPr baseColWidth="10" defaultColWidth="11.42578125" defaultRowHeight="15.75" x14ac:dyDescent="0.25"/>
  <cols>
    <col min="1" max="2" width="1.5703125" style="1" customWidth="1"/>
    <col min="3" max="3" width="9.85546875" style="1" bestFit="1" customWidth="1"/>
    <col min="4" max="4" width="24.28515625" style="1" customWidth="1"/>
    <col min="5" max="5" width="1.140625" style="1" customWidth="1"/>
    <col min="6" max="6" width="1.85546875" style="1" customWidth="1"/>
    <col min="7" max="7" width="19.5703125" style="1" customWidth="1"/>
    <col min="8" max="8" width="39.85546875" style="1" customWidth="1"/>
    <col min="9" max="9" width="35.85546875" style="1" customWidth="1"/>
    <col min="10" max="10" width="17.140625" style="1" customWidth="1"/>
    <col min="11" max="11" width="19.42578125" style="1" customWidth="1"/>
    <col min="12" max="12" width="11.42578125" style="14"/>
    <col min="13" max="13" width="44.7109375" style="14" customWidth="1"/>
    <col min="14" max="14" width="6.7109375" style="14" customWidth="1"/>
    <col min="15" max="15" width="35.5703125" style="14" customWidth="1"/>
    <col min="16" max="16" width="43.140625" style="14" customWidth="1"/>
    <col min="17" max="17" width="3.5703125" style="14" customWidth="1"/>
    <col min="18" max="18" width="19.42578125" style="14" customWidth="1"/>
    <col min="19" max="19" width="16.85546875" style="14" hidden="1" customWidth="1"/>
    <col min="20" max="20" width="1.7109375" style="14" customWidth="1"/>
    <col min="21" max="21" width="11.42578125" style="14"/>
    <col min="22" max="16384" width="11.42578125" style="1"/>
  </cols>
  <sheetData>
    <row r="2" spans="3:21" ht="25.5" customHeight="1" x14ac:dyDescent="0.25">
      <c r="F2" s="159" t="s">
        <v>249</v>
      </c>
      <c r="G2" s="159"/>
      <c r="H2" s="159"/>
      <c r="I2" s="159"/>
      <c r="J2" s="128" t="s">
        <v>0</v>
      </c>
      <c r="K2" s="129" t="s">
        <v>207</v>
      </c>
      <c r="L2" s="129"/>
      <c r="M2" s="2" t="s">
        <v>240</v>
      </c>
      <c r="N2" s="3"/>
      <c r="O2" s="4" t="s">
        <v>1</v>
      </c>
      <c r="P2" s="5"/>
      <c r="Q2" s="6"/>
      <c r="R2" s="130" t="s">
        <v>2</v>
      </c>
      <c r="S2" s="7"/>
      <c r="T2" s="7"/>
      <c r="U2" s="8"/>
    </row>
    <row r="3" spans="3:21" ht="25.5" customHeight="1" x14ac:dyDescent="0.25">
      <c r="F3" s="159"/>
      <c r="G3" s="159"/>
      <c r="H3" s="159"/>
      <c r="I3" s="159"/>
      <c r="J3" s="128"/>
      <c r="K3" s="133" t="s">
        <v>3</v>
      </c>
      <c r="L3" s="133"/>
      <c r="M3" s="10"/>
      <c r="N3" s="3"/>
      <c r="O3" s="9" t="s">
        <v>4</v>
      </c>
      <c r="P3" s="11"/>
      <c r="Q3" s="6"/>
      <c r="R3" s="131"/>
      <c r="S3" s="7"/>
      <c r="T3" s="7"/>
      <c r="U3" s="8"/>
    </row>
    <row r="4" spans="3:21" ht="25.5" customHeight="1" x14ac:dyDescent="0.25">
      <c r="F4" s="159"/>
      <c r="G4" s="159"/>
      <c r="H4" s="159"/>
      <c r="I4" s="159"/>
      <c r="J4" s="128"/>
      <c r="K4" s="129" t="s">
        <v>5</v>
      </c>
      <c r="L4" s="129"/>
      <c r="M4" s="10"/>
      <c r="N4" s="3"/>
      <c r="O4" s="9" t="s">
        <v>6</v>
      </c>
      <c r="P4" s="10"/>
      <c r="Q4" s="12"/>
      <c r="R4" s="132"/>
      <c r="S4" s="13"/>
      <c r="T4" s="1"/>
    </row>
    <row r="5" spans="3:21" x14ac:dyDescent="0.25">
      <c r="G5" s="129"/>
      <c r="H5" s="129"/>
      <c r="I5" s="129"/>
      <c r="J5" s="129"/>
    </row>
    <row r="6" spans="3:21" s="16" customFormat="1" ht="24.75" customHeight="1" x14ac:dyDescent="0.25">
      <c r="C6" s="154" t="s">
        <v>7</v>
      </c>
      <c r="D6" s="154"/>
      <c r="E6" s="15"/>
      <c r="F6" s="155" t="s">
        <v>246</v>
      </c>
      <c r="G6" s="156"/>
      <c r="H6" s="156"/>
      <c r="I6" s="156"/>
      <c r="J6" s="156"/>
      <c r="K6" s="156"/>
      <c r="L6" s="156"/>
      <c r="M6" s="156"/>
      <c r="N6" s="156"/>
      <c r="O6" s="156"/>
      <c r="P6" s="156"/>
      <c r="Q6" s="156"/>
      <c r="R6" s="156"/>
      <c r="S6" s="157"/>
    </row>
    <row r="7" spans="3:21" s="16" customFormat="1" ht="5.25" customHeight="1" x14ac:dyDescent="0.25">
      <c r="C7" s="1"/>
      <c r="D7" s="1"/>
      <c r="E7" s="1"/>
      <c r="F7" s="1"/>
      <c r="G7" s="1"/>
      <c r="H7" s="1"/>
      <c r="I7" s="1"/>
      <c r="J7" s="1"/>
      <c r="K7" s="1"/>
      <c r="L7" s="1"/>
      <c r="M7" s="1"/>
      <c r="N7" s="1"/>
      <c r="O7" s="1"/>
      <c r="P7" s="15"/>
      <c r="Q7" s="15"/>
      <c r="R7" s="15"/>
      <c r="S7" s="15"/>
    </row>
    <row r="8" spans="3:21" s="16" customFormat="1" ht="37.5" customHeight="1" x14ac:dyDescent="0.25">
      <c r="C8" s="158" t="s">
        <v>8</v>
      </c>
      <c r="D8" s="158"/>
      <c r="E8" s="17"/>
      <c r="F8" s="135" t="s">
        <v>46</v>
      </c>
      <c r="G8" s="136"/>
      <c r="H8" s="136"/>
      <c r="I8" s="136"/>
      <c r="J8" s="136"/>
      <c r="K8" s="136"/>
      <c r="L8" s="136"/>
      <c r="M8" s="136"/>
      <c r="N8" s="136"/>
      <c r="O8" s="136"/>
      <c r="P8" s="136"/>
      <c r="Q8" s="136"/>
      <c r="R8" s="136"/>
      <c r="S8" s="137"/>
    </row>
    <row r="9" spans="3:21" s="16" customFormat="1" ht="12.75" customHeight="1" x14ac:dyDescent="0.25">
      <c r="E9" s="18"/>
      <c r="F9" s="18"/>
      <c r="G9" s="18"/>
      <c r="H9" s="19"/>
      <c r="I9" s="19"/>
      <c r="J9" s="19"/>
      <c r="K9" s="19"/>
      <c r="L9" s="19"/>
      <c r="M9" s="19"/>
      <c r="N9" s="19"/>
      <c r="O9" s="19"/>
      <c r="P9" s="19"/>
      <c r="Q9" s="19"/>
      <c r="R9" s="19"/>
      <c r="S9" s="19"/>
    </row>
    <row r="10" spans="3:21" s="16" customFormat="1" ht="23.25" customHeight="1" x14ac:dyDescent="0.25">
      <c r="C10" s="114" t="s">
        <v>257</v>
      </c>
      <c r="D10" s="20" t="s">
        <v>10</v>
      </c>
      <c r="E10" s="21"/>
      <c r="F10" s="138" t="s">
        <v>251</v>
      </c>
      <c r="G10" s="138"/>
      <c r="H10" s="138"/>
      <c r="I10" s="138"/>
      <c r="J10" s="138"/>
      <c r="K10" s="138"/>
      <c r="L10" s="138"/>
      <c r="M10" s="138"/>
      <c r="N10" s="138"/>
      <c r="O10" s="138"/>
      <c r="P10" s="138"/>
      <c r="Q10" s="138"/>
      <c r="R10" s="138"/>
      <c r="S10" s="138"/>
      <c r="T10" s="138"/>
    </row>
    <row r="11" spans="3:21" s="16" customFormat="1" ht="11.25" customHeight="1" thickBot="1" x14ac:dyDescent="0.3">
      <c r="C11" s="1"/>
      <c r="D11" s="1"/>
      <c r="E11" s="1"/>
      <c r="F11" s="1"/>
      <c r="G11" s="1"/>
      <c r="H11" s="1"/>
      <c r="I11" s="1"/>
      <c r="J11" s="1"/>
      <c r="K11" s="1"/>
      <c r="L11" s="1"/>
      <c r="M11" s="1"/>
      <c r="N11" s="1"/>
      <c r="O11" s="1"/>
      <c r="P11" s="1"/>
      <c r="Q11" s="1"/>
      <c r="R11" s="1"/>
      <c r="S11" s="1"/>
      <c r="T11" s="21"/>
      <c r="U11" s="19"/>
    </row>
    <row r="12" spans="3:21" s="16" customFormat="1" ht="12" customHeight="1" x14ac:dyDescent="0.25">
      <c r="C12" s="173">
        <v>1</v>
      </c>
      <c r="D12" s="161" t="s">
        <v>179</v>
      </c>
      <c r="E12" s="1"/>
      <c r="F12" s="87"/>
      <c r="G12" s="88"/>
      <c r="H12" s="88"/>
      <c r="I12" s="88"/>
      <c r="J12" s="88"/>
      <c r="K12" s="88"/>
      <c r="L12" s="88"/>
      <c r="M12" s="88"/>
      <c r="N12" s="88"/>
      <c r="O12" s="88"/>
      <c r="P12" s="88"/>
      <c r="Q12" s="88"/>
      <c r="R12" s="88"/>
      <c r="S12" s="88"/>
      <c r="T12" s="89"/>
    </row>
    <row r="13" spans="3:21" s="16" customFormat="1" ht="33" customHeight="1" x14ac:dyDescent="0.25">
      <c r="C13" s="173"/>
      <c r="D13" s="161"/>
      <c r="E13" s="1"/>
      <c r="F13" s="90"/>
      <c r="G13" s="144" t="s">
        <v>11</v>
      </c>
      <c r="H13" s="145"/>
      <c r="I13" s="145"/>
      <c r="J13" s="115" t="s">
        <v>252</v>
      </c>
      <c r="K13" s="26" t="s">
        <v>253</v>
      </c>
      <c r="L13" s="146" t="s">
        <v>254</v>
      </c>
      <c r="M13" s="147"/>
      <c r="N13" s="146" t="s">
        <v>255</v>
      </c>
      <c r="O13" s="148"/>
      <c r="P13" s="165" t="s">
        <v>256</v>
      </c>
      <c r="Q13" s="174"/>
      <c r="R13" s="175"/>
      <c r="S13" s="26" t="s">
        <v>12</v>
      </c>
      <c r="T13" s="91"/>
    </row>
    <row r="14" spans="3:21" s="16" customFormat="1" ht="98.25" customHeight="1" x14ac:dyDescent="0.25">
      <c r="C14" s="173"/>
      <c r="D14" s="161"/>
      <c r="E14" s="1"/>
      <c r="F14" s="90"/>
      <c r="G14" s="135" t="s">
        <v>89</v>
      </c>
      <c r="H14" s="136"/>
      <c r="I14" s="137"/>
      <c r="J14" s="28"/>
      <c r="K14" s="28"/>
      <c r="L14" s="230"/>
      <c r="M14" s="231"/>
      <c r="N14" s="226"/>
      <c r="O14" s="228"/>
      <c r="P14" s="229"/>
      <c r="Q14" s="229"/>
      <c r="R14" s="229"/>
      <c r="S14" s="176">
        <f>SUM(IF(J14="Sí",1,IF(J14="No",0))+IF(J15="Sí",1,IF(J15="No",0))+IF(J16="Sí",1,IF(J16="No",0))+IF(J17="Sí",1,IF(J17="No",0))+IF(J18="Sí",1,IF(J18="No",0))+IF(J19="Sí",1,IF(J19="No",0)))/6</f>
        <v>0</v>
      </c>
      <c r="T14" s="91"/>
    </row>
    <row r="15" spans="3:21" s="16" customFormat="1" ht="79.5" customHeight="1" x14ac:dyDescent="0.25">
      <c r="C15" s="173"/>
      <c r="D15" s="161"/>
      <c r="E15" s="1"/>
      <c r="F15" s="90"/>
      <c r="G15" s="135" t="s">
        <v>90</v>
      </c>
      <c r="H15" s="136"/>
      <c r="I15" s="137"/>
      <c r="J15" s="28"/>
      <c r="K15" s="28"/>
      <c r="L15" s="230"/>
      <c r="M15" s="231"/>
      <c r="N15" s="226"/>
      <c r="O15" s="228"/>
      <c r="P15" s="226"/>
      <c r="Q15" s="227"/>
      <c r="R15" s="228"/>
      <c r="S15" s="176"/>
      <c r="T15" s="91"/>
    </row>
    <row r="16" spans="3:21" s="16" customFormat="1" ht="69.75" customHeight="1" x14ac:dyDescent="0.25">
      <c r="C16" s="173"/>
      <c r="D16" s="161"/>
      <c r="E16" s="1"/>
      <c r="F16" s="90"/>
      <c r="G16" s="135" t="s">
        <v>91</v>
      </c>
      <c r="H16" s="136"/>
      <c r="I16" s="137"/>
      <c r="J16" s="28"/>
      <c r="K16" s="28"/>
      <c r="L16" s="230"/>
      <c r="M16" s="231"/>
      <c r="N16" s="226"/>
      <c r="O16" s="228"/>
      <c r="P16" s="226"/>
      <c r="Q16" s="227"/>
      <c r="R16" s="228"/>
      <c r="S16" s="176"/>
      <c r="T16" s="91"/>
    </row>
    <row r="17" spans="3:20" s="16" customFormat="1" ht="57.75" customHeight="1" x14ac:dyDescent="0.25">
      <c r="C17" s="173"/>
      <c r="D17" s="161"/>
      <c r="E17" s="1"/>
      <c r="F17" s="90"/>
      <c r="G17" s="135" t="s">
        <v>47</v>
      </c>
      <c r="H17" s="136"/>
      <c r="I17" s="137"/>
      <c r="J17" s="28"/>
      <c r="K17" s="28"/>
      <c r="L17" s="230"/>
      <c r="M17" s="231"/>
      <c r="N17" s="226"/>
      <c r="O17" s="228"/>
      <c r="P17" s="226"/>
      <c r="Q17" s="227"/>
      <c r="R17" s="228"/>
      <c r="S17" s="176"/>
      <c r="T17" s="91"/>
    </row>
    <row r="18" spans="3:20" s="16" customFormat="1" ht="36.75" customHeight="1" x14ac:dyDescent="0.25">
      <c r="C18" s="173"/>
      <c r="D18" s="161"/>
      <c r="E18" s="1"/>
      <c r="F18" s="90"/>
      <c r="G18" s="135" t="s">
        <v>170</v>
      </c>
      <c r="H18" s="136"/>
      <c r="I18" s="137"/>
      <c r="J18" s="28"/>
      <c r="K18" s="28"/>
      <c r="L18" s="230"/>
      <c r="M18" s="231"/>
      <c r="N18" s="226"/>
      <c r="O18" s="228"/>
      <c r="P18" s="226"/>
      <c r="Q18" s="227"/>
      <c r="R18" s="228"/>
      <c r="S18" s="176"/>
      <c r="T18" s="91"/>
    </row>
    <row r="19" spans="3:20" s="16" customFormat="1" ht="48.4" customHeight="1" x14ac:dyDescent="0.25">
      <c r="C19" s="173"/>
      <c r="D19" s="161"/>
      <c r="E19" s="1"/>
      <c r="F19" s="90"/>
      <c r="G19" s="135" t="s">
        <v>92</v>
      </c>
      <c r="H19" s="136"/>
      <c r="I19" s="137"/>
      <c r="J19" s="28"/>
      <c r="K19" s="28"/>
      <c r="L19" s="230"/>
      <c r="M19" s="231"/>
      <c r="N19" s="226"/>
      <c r="O19" s="228"/>
      <c r="P19" s="226"/>
      <c r="Q19" s="227"/>
      <c r="R19" s="228"/>
      <c r="S19" s="176"/>
      <c r="T19" s="91"/>
    </row>
    <row r="20" spans="3:20" s="16" customFormat="1" ht="12" customHeight="1" thickBot="1" x14ac:dyDescent="0.3">
      <c r="C20" s="173"/>
      <c r="D20" s="161"/>
      <c r="E20" s="1"/>
      <c r="F20" s="92"/>
      <c r="G20" s="94"/>
      <c r="H20" s="93"/>
      <c r="I20" s="93"/>
      <c r="J20" s="93"/>
      <c r="K20" s="93"/>
      <c r="L20" s="93"/>
      <c r="M20" s="93"/>
      <c r="N20" s="93"/>
      <c r="O20" s="93"/>
      <c r="P20" s="93"/>
      <c r="Q20" s="93"/>
      <c r="R20" s="93"/>
      <c r="S20" s="94"/>
      <c r="T20" s="95"/>
    </row>
    <row r="21" spans="3:20" s="16" customFormat="1" ht="12.75" thickBot="1" x14ac:dyDescent="0.3">
      <c r="G21" s="33"/>
      <c r="S21" s="33"/>
    </row>
    <row r="22" spans="3:20" s="16" customFormat="1" ht="12" customHeight="1" x14ac:dyDescent="0.25">
      <c r="C22" s="173">
        <v>2</v>
      </c>
      <c r="D22" s="161" t="s">
        <v>173</v>
      </c>
      <c r="E22" s="1"/>
      <c r="F22" s="87"/>
      <c r="G22" s="96"/>
      <c r="H22" s="88"/>
      <c r="I22" s="88"/>
      <c r="J22" s="88"/>
      <c r="L22" s="88"/>
      <c r="M22" s="88"/>
      <c r="N22" s="88"/>
      <c r="O22" s="88"/>
      <c r="P22" s="88"/>
      <c r="Q22" s="88"/>
      <c r="R22" s="88"/>
      <c r="S22" s="96"/>
      <c r="T22" s="97"/>
    </row>
    <row r="23" spans="3:20" s="16" customFormat="1" ht="33" customHeight="1" x14ac:dyDescent="0.25">
      <c r="C23" s="173"/>
      <c r="D23" s="161"/>
      <c r="E23" s="1"/>
      <c r="F23" s="90"/>
      <c r="G23" s="144" t="s">
        <v>11</v>
      </c>
      <c r="H23" s="145"/>
      <c r="I23" s="145"/>
      <c r="J23" s="115" t="s">
        <v>252</v>
      </c>
      <c r="K23" s="26" t="s">
        <v>253</v>
      </c>
      <c r="L23" s="146" t="s">
        <v>254</v>
      </c>
      <c r="M23" s="147"/>
      <c r="N23" s="146" t="s">
        <v>255</v>
      </c>
      <c r="O23" s="148"/>
      <c r="P23" s="165" t="s">
        <v>256</v>
      </c>
      <c r="Q23" s="174"/>
      <c r="R23" s="175"/>
      <c r="S23" s="26" t="s">
        <v>12</v>
      </c>
      <c r="T23" s="98"/>
    </row>
    <row r="24" spans="3:20" s="16" customFormat="1" ht="69.75" customHeight="1" x14ac:dyDescent="0.25">
      <c r="C24" s="173"/>
      <c r="D24" s="161"/>
      <c r="E24" s="1"/>
      <c r="F24" s="90"/>
      <c r="G24" s="135" t="s">
        <v>171</v>
      </c>
      <c r="H24" s="136"/>
      <c r="I24" s="137"/>
      <c r="J24" s="28"/>
      <c r="K24" s="28"/>
      <c r="L24" s="149"/>
      <c r="M24" s="149"/>
      <c r="N24" s="150"/>
      <c r="O24" s="150"/>
      <c r="P24" s="141"/>
      <c r="Q24" s="142"/>
      <c r="R24" s="143"/>
      <c r="S24" s="176" t="e">
        <f>SUM(IF(J24="Sí",1,IF(J24="No",0))+IF(#REF!="Sí",1,IF(#REF!="No",0))+IF(J25="Sí",1,IF(J25="No",0))+IF(#REF!="Sí",1,IF(#REF!="No",0))+IF(J26="Sí",1,IF(J26="No",0))+IF(#REF!="Sí",1,IF(#REF!="No",0))+IF(J27="Sí",1,IF(J27="No",0))+IF(#REF!="Sí",1,IF(#REF!="No",0)))/8</f>
        <v>#REF!</v>
      </c>
      <c r="T24" s="98"/>
    </row>
    <row r="25" spans="3:20" s="16" customFormat="1" ht="77.25" customHeight="1" x14ac:dyDescent="0.25">
      <c r="C25" s="173"/>
      <c r="D25" s="161"/>
      <c r="E25" s="1"/>
      <c r="F25" s="90"/>
      <c r="G25" s="135" t="s">
        <v>172</v>
      </c>
      <c r="H25" s="136"/>
      <c r="I25" s="137"/>
      <c r="J25" s="28"/>
      <c r="K25" s="28"/>
      <c r="L25" s="171"/>
      <c r="M25" s="177"/>
      <c r="N25" s="171"/>
      <c r="O25" s="177"/>
      <c r="P25" s="171"/>
      <c r="Q25" s="172"/>
      <c r="R25" s="177"/>
      <c r="S25" s="176"/>
      <c r="T25" s="98"/>
    </row>
    <row r="26" spans="3:20" s="16" customFormat="1" ht="92.25" customHeight="1" x14ac:dyDescent="0.25">
      <c r="C26" s="173"/>
      <c r="D26" s="161"/>
      <c r="E26" s="1"/>
      <c r="F26" s="90"/>
      <c r="G26" s="135" t="s">
        <v>247</v>
      </c>
      <c r="H26" s="136"/>
      <c r="I26" s="137"/>
      <c r="J26" s="28"/>
      <c r="K26" s="28"/>
      <c r="L26" s="171"/>
      <c r="M26" s="177"/>
      <c r="N26" s="171"/>
      <c r="O26" s="177"/>
      <c r="P26" s="171"/>
      <c r="Q26" s="172"/>
      <c r="R26" s="177"/>
      <c r="S26" s="176"/>
      <c r="T26" s="98"/>
    </row>
    <row r="27" spans="3:20" s="16" customFormat="1" ht="92.25" customHeight="1" x14ac:dyDescent="0.25">
      <c r="C27" s="173"/>
      <c r="D27" s="161"/>
      <c r="E27" s="1"/>
      <c r="F27" s="90"/>
      <c r="G27" s="135" t="s">
        <v>248</v>
      </c>
      <c r="H27" s="136"/>
      <c r="I27" s="137"/>
      <c r="J27" s="28"/>
      <c r="K27" s="28"/>
      <c r="L27" s="171"/>
      <c r="M27" s="177"/>
      <c r="N27" s="171"/>
      <c r="O27" s="177"/>
      <c r="P27" s="171"/>
      <c r="Q27" s="172"/>
      <c r="R27" s="177"/>
      <c r="S27" s="176"/>
      <c r="T27" s="98"/>
    </row>
    <row r="28" spans="3:20" s="16" customFormat="1" ht="12" customHeight="1" thickBot="1" x14ac:dyDescent="0.3">
      <c r="C28" s="173"/>
      <c r="D28" s="161"/>
      <c r="E28" s="1"/>
      <c r="F28" s="92"/>
      <c r="G28" s="94"/>
      <c r="H28" s="93"/>
      <c r="I28" s="93"/>
      <c r="J28" s="93"/>
      <c r="K28" s="93"/>
      <c r="L28" s="93"/>
      <c r="M28" s="93"/>
      <c r="N28" s="93"/>
      <c r="O28" s="93"/>
      <c r="P28" s="93"/>
      <c r="Q28" s="93"/>
      <c r="R28" s="93"/>
      <c r="S28" s="94"/>
      <c r="T28" s="99"/>
    </row>
    <row r="29" spans="3:20" s="16" customFormat="1" ht="13.5" customHeight="1" thickBot="1" x14ac:dyDescent="0.3"/>
    <row r="30" spans="3:20" s="16" customFormat="1" ht="12" customHeight="1" x14ac:dyDescent="0.25">
      <c r="C30" s="173">
        <v>3</v>
      </c>
      <c r="D30" s="161" t="s">
        <v>180</v>
      </c>
      <c r="E30" s="1"/>
      <c r="F30" s="87"/>
      <c r="G30" s="96"/>
      <c r="H30" s="88"/>
      <c r="I30" s="88"/>
      <c r="J30" s="88"/>
      <c r="K30" s="88"/>
      <c r="L30" s="88"/>
      <c r="M30" s="88"/>
      <c r="N30" s="88"/>
      <c r="O30" s="88"/>
      <c r="P30" s="88"/>
      <c r="Q30" s="88"/>
      <c r="R30" s="88"/>
      <c r="S30" s="96"/>
      <c r="T30" s="97"/>
    </row>
    <row r="31" spans="3:20" s="16" customFormat="1" ht="33" customHeight="1" x14ac:dyDescent="0.25">
      <c r="C31" s="173"/>
      <c r="D31" s="161"/>
      <c r="E31" s="1"/>
      <c r="F31" s="90"/>
      <c r="G31" s="144" t="s">
        <v>11</v>
      </c>
      <c r="H31" s="145"/>
      <c r="I31" s="145"/>
      <c r="J31" s="115" t="s">
        <v>252</v>
      </c>
      <c r="K31" s="26" t="s">
        <v>253</v>
      </c>
      <c r="L31" s="146" t="s">
        <v>254</v>
      </c>
      <c r="M31" s="147"/>
      <c r="N31" s="146" t="s">
        <v>255</v>
      </c>
      <c r="O31" s="148"/>
      <c r="P31" s="165" t="s">
        <v>256</v>
      </c>
      <c r="Q31" s="174"/>
      <c r="R31" s="175"/>
      <c r="S31" s="26" t="s">
        <v>12</v>
      </c>
      <c r="T31" s="98"/>
    </row>
    <row r="32" spans="3:20" s="16" customFormat="1" ht="39" customHeight="1" x14ac:dyDescent="0.25">
      <c r="C32" s="173"/>
      <c r="D32" s="161"/>
      <c r="E32" s="1"/>
      <c r="F32" s="90"/>
      <c r="G32" s="183" t="s">
        <v>93</v>
      </c>
      <c r="H32" s="184"/>
      <c r="I32" s="185"/>
      <c r="J32" s="37"/>
      <c r="K32" s="37"/>
      <c r="L32" s="149"/>
      <c r="M32" s="149"/>
      <c r="N32" s="150"/>
      <c r="O32" s="150"/>
      <c r="P32" s="141"/>
      <c r="Q32" s="142"/>
      <c r="R32" s="143"/>
      <c r="S32" s="176" t="e">
        <f>SUM(IF(J32="Sí",1,IF(J32="No",0))+IF(J33="Sí",1,IF(J33="No",0))+IF(J35="Sí",1,IF(J35="No",0))+IF(#REF!="Sí",1,IF(#REF!="No",0)))/4</f>
        <v>#REF!</v>
      </c>
      <c r="T32" s="98"/>
    </row>
    <row r="33" spans="3:20" s="16" customFormat="1" ht="54" customHeight="1" x14ac:dyDescent="0.25">
      <c r="C33" s="173"/>
      <c r="D33" s="161"/>
      <c r="E33" s="1"/>
      <c r="F33" s="90"/>
      <c r="G33" s="183" t="s">
        <v>94</v>
      </c>
      <c r="H33" s="184"/>
      <c r="I33" s="185"/>
      <c r="J33" s="37"/>
      <c r="K33" s="37"/>
      <c r="L33" s="149"/>
      <c r="M33" s="149"/>
      <c r="N33" s="149"/>
      <c r="O33" s="149"/>
      <c r="P33" s="141"/>
      <c r="Q33" s="142"/>
      <c r="R33" s="143"/>
      <c r="S33" s="176"/>
      <c r="T33" s="98"/>
    </row>
    <row r="34" spans="3:20" s="16" customFormat="1" ht="54" customHeight="1" x14ac:dyDescent="0.25">
      <c r="C34" s="173"/>
      <c r="D34" s="161"/>
      <c r="E34" s="1"/>
      <c r="F34" s="90"/>
      <c r="G34" s="183" t="s">
        <v>95</v>
      </c>
      <c r="H34" s="184"/>
      <c r="I34" s="185"/>
      <c r="J34" s="37"/>
      <c r="K34" s="37"/>
      <c r="L34" s="73"/>
      <c r="M34" s="85"/>
      <c r="N34" s="73"/>
      <c r="O34" s="85"/>
      <c r="P34" s="68"/>
      <c r="Q34" s="69"/>
      <c r="R34" s="70"/>
      <c r="S34" s="176"/>
      <c r="T34" s="98"/>
    </row>
    <row r="35" spans="3:20" s="16" customFormat="1" ht="41.25" customHeight="1" x14ac:dyDescent="0.25">
      <c r="C35" s="173"/>
      <c r="D35" s="161"/>
      <c r="E35" s="1"/>
      <c r="F35" s="90"/>
      <c r="G35" s="183" t="s">
        <v>230</v>
      </c>
      <c r="H35" s="184"/>
      <c r="I35" s="185"/>
      <c r="J35" s="37"/>
      <c r="K35" s="37"/>
      <c r="L35" s="171"/>
      <c r="M35" s="177"/>
      <c r="N35" s="171"/>
      <c r="O35" s="177"/>
      <c r="P35" s="141"/>
      <c r="Q35" s="142"/>
      <c r="R35" s="143"/>
      <c r="S35" s="176"/>
      <c r="T35" s="98"/>
    </row>
    <row r="36" spans="3:20" s="16" customFormat="1" ht="12" customHeight="1" thickBot="1" x14ac:dyDescent="0.3">
      <c r="C36" s="173"/>
      <c r="D36" s="161"/>
      <c r="E36" s="1"/>
      <c r="F36" s="92"/>
      <c r="G36" s="94"/>
      <c r="H36" s="93"/>
      <c r="I36" s="93"/>
      <c r="J36" s="93"/>
      <c r="K36" s="93"/>
      <c r="L36" s="93"/>
      <c r="M36" s="93"/>
      <c r="N36" s="93"/>
      <c r="O36" s="93"/>
      <c r="P36" s="93"/>
      <c r="Q36" s="93"/>
      <c r="R36" s="93"/>
      <c r="S36" s="94"/>
      <c r="T36" s="99"/>
    </row>
    <row r="37" spans="3:20" s="16" customFormat="1" ht="12" x14ac:dyDescent="0.25"/>
    <row r="38" spans="3:20" s="16" customFormat="1" ht="12" x14ac:dyDescent="0.25"/>
    <row r="39" spans="3:20" s="16" customFormat="1" ht="12" x14ac:dyDescent="0.25"/>
    <row r="40" spans="3:20" s="16" customFormat="1" ht="12" x14ac:dyDescent="0.25"/>
    <row r="41" spans="3:20" s="16" customFormat="1" ht="12" x14ac:dyDescent="0.25"/>
    <row r="42" spans="3:20" s="16" customFormat="1" ht="12" x14ac:dyDescent="0.25"/>
    <row r="43" spans="3:20" s="16" customFormat="1" ht="12" x14ac:dyDescent="0.25"/>
    <row r="44" spans="3:20" s="16" customFormat="1" ht="12" x14ac:dyDescent="0.25"/>
    <row r="45" spans="3:20" s="16" customFormat="1" ht="12" x14ac:dyDescent="0.25"/>
    <row r="46" spans="3:20" s="16" customFormat="1" ht="12" x14ac:dyDescent="0.25"/>
    <row r="47" spans="3:20" s="16" customFormat="1" ht="12" x14ac:dyDescent="0.25"/>
    <row r="48" spans="3:20" s="16" customFormat="1" ht="12" x14ac:dyDescent="0.25"/>
    <row r="49" s="16" customFormat="1" ht="12" x14ac:dyDescent="0.25"/>
    <row r="50" s="16" customFormat="1" ht="12" x14ac:dyDescent="0.25"/>
    <row r="51" s="16" customFormat="1" ht="12" x14ac:dyDescent="0.25"/>
    <row r="52" s="16" customFormat="1" ht="12" x14ac:dyDescent="0.25"/>
    <row r="53" s="16" customFormat="1" ht="12" x14ac:dyDescent="0.25"/>
    <row r="54" s="16" customFormat="1" ht="12" x14ac:dyDescent="0.25"/>
    <row r="55" s="16" customFormat="1" ht="12" x14ac:dyDescent="0.25"/>
    <row r="56" s="16" customFormat="1" ht="12" x14ac:dyDescent="0.25"/>
    <row r="57" s="16" customFormat="1" ht="12" x14ac:dyDescent="0.25"/>
    <row r="58" s="16" customFormat="1" ht="12" x14ac:dyDescent="0.25"/>
    <row r="59" s="16" customFormat="1" ht="12" x14ac:dyDescent="0.25"/>
    <row r="60" s="16" customFormat="1" ht="12" x14ac:dyDescent="0.25"/>
    <row r="61" s="16" customFormat="1" ht="12" x14ac:dyDescent="0.25"/>
    <row r="62" s="16" customFormat="1" ht="12" x14ac:dyDescent="0.25"/>
    <row r="63" s="16" customFormat="1" ht="12" x14ac:dyDescent="0.25"/>
    <row r="64" s="16" customFormat="1" ht="12" x14ac:dyDescent="0.25"/>
    <row r="65" s="16" customFormat="1" ht="12" x14ac:dyDescent="0.25"/>
    <row r="66" s="16" customFormat="1" ht="12" x14ac:dyDescent="0.25"/>
    <row r="67" s="16" customFormat="1" ht="12" x14ac:dyDescent="0.25"/>
    <row r="68" s="16" customFormat="1" ht="12" x14ac:dyDescent="0.25"/>
    <row r="69" s="16" customFormat="1" ht="12" x14ac:dyDescent="0.25"/>
    <row r="70" s="16" customFormat="1" ht="12" x14ac:dyDescent="0.25"/>
    <row r="71" s="16" customFormat="1" ht="12" x14ac:dyDescent="0.25"/>
    <row r="72" s="16" customFormat="1" ht="12" x14ac:dyDescent="0.25"/>
    <row r="73" s="16" customFormat="1" ht="12" x14ac:dyDescent="0.25"/>
    <row r="74" s="16" customFormat="1" ht="12" x14ac:dyDescent="0.25"/>
    <row r="75" s="16" customFormat="1" ht="12" x14ac:dyDescent="0.25"/>
    <row r="76" s="16" customFormat="1" ht="12" x14ac:dyDescent="0.25"/>
    <row r="77" s="16" customFormat="1" ht="12" x14ac:dyDescent="0.25"/>
    <row r="78" s="16" customFormat="1" ht="12" x14ac:dyDescent="0.25"/>
    <row r="79" s="16" customFormat="1" ht="12" x14ac:dyDescent="0.25"/>
    <row r="80" s="16" customFormat="1" ht="12" x14ac:dyDescent="0.25"/>
    <row r="81" s="16" customFormat="1" ht="12" x14ac:dyDescent="0.25"/>
    <row r="82" s="16" customFormat="1" ht="12" x14ac:dyDescent="0.25"/>
    <row r="83" s="16" customFormat="1" ht="12" x14ac:dyDescent="0.25"/>
    <row r="84" s="16" customFormat="1" ht="12" x14ac:dyDescent="0.25"/>
    <row r="85" s="16" customFormat="1" ht="12" x14ac:dyDescent="0.25"/>
    <row r="86" s="16" customFormat="1" ht="12" x14ac:dyDescent="0.25"/>
    <row r="87" s="16" customFormat="1" ht="12" x14ac:dyDescent="0.25"/>
    <row r="88" s="16" customFormat="1" ht="12" x14ac:dyDescent="0.25"/>
    <row r="89" s="16" customFormat="1" ht="12" x14ac:dyDescent="0.25"/>
    <row r="90" s="16" customFormat="1" ht="12" x14ac:dyDescent="0.25"/>
    <row r="91" s="16" customFormat="1" ht="12" x14ac:dyDescent="0.25"/>
    <row r="92" s="16" customFormat="1" ht="12" x14ac:dyDescent="0.25"/>
    <row r="93" s="16" customFormat="1" ht="12" x14ac:dyDescent="0.25"/>
    <row r="94" s="16" customFormat="1" ht="12" x14ac:dyDescent="0.25"/>
    <row r="95" s="16" customFormat="1" ht="12" x14ac:dyDescent="0.25"/>
    <row r="96" s="16" customFormat="1" ht="12" x14ac:dyDescent="0.25"/>
    <row r="97" s="16" customFormat="1" ht="12" x14ac:dyDescent="0.25"/>
    <row r="98" s="16" customFormat="1" ht="12" x14ac:dyDescent="0.25"/>
    <row r="99" s="16" customFormat="1" ht="12" x14ac:dyDescent="0.25"/>
    <row r="100" s="16" customFormat="1" ht="12" x14ac:dyDescent="0.25"/>
    <row r="101" s="16" customFormat="1" ht="12" x14ac:dyDescent="0.25"/>
    <row r="102" s="16" customFormat="1" ht="12" x14ac:dyDescent="0.25"/>
    <row r="103" s="16" customFormat="1" ht="12" x14ac:dyDescent="0.25"/>
    <row r="104" s="16" customFormat="1" ht="12" x14ac:dyDescent="0.25"/>
    <row r="105" s="16" customFormat="1" ht="12" x14ac:dyDescent="0.25"/>
    <row r="106" s="16" customFormat="1" ht="12" x14ac:dyDescent="0.25"/>
    <row r="107" s="16" customFormat="1" ht="12" x14ac:dyDescent="0.25"/>
    <row r="108" s="16" customFormat="1" ht="12" x14ac:dyDescent="0.25"/>
    <row r="109" s="16" customFormat="1" ht="12" x14ac:dyDescent="0.25"/>
    <row r="110" s="16" customFormat="1" ht="12" x14ac:dyDescent="0.25"/>
    <row r="111" s="16" customFormat="1" ht="12" x14ac:dyDescent="0.25"/>
    <row r="112" s="16" customFormat="1" ht="12" x14ac:dyDescent="0.25"/>
    <row r="113" s="16" customFormat="1" ht="12" x14ac:dyDescent="0.25"/>
    <row r="114" s="16" customFormat="1" ht="12" x14ac:dyDescent="0.25"/>
    <row r="115" s="16" customFormat="1" ht="12" x14ac:dyDescent="0.25"/>
    <row r="116" s="16" customFormat="1" ht="12" x14ac:dyDescent="0.25"/>
    <row r="117" s="16" customFormat="1" ht="12" x14ac:dyDescent="0.25"/>
    <row r="118" s="16" customFormat="1" ht="12" x14ac:dyDescent="0.25"/>
    <row r="119" s="16" customFormat="1" ht="12" x14ac:dyDescent="0.25"/>
    <row r="120" s="16" customFormat="1" ht="12" x14ac:dyDescent="0.25"/>
    <row r="121" s="16" customFormat="1" ht="12" x14ac:dyDescent="0.25"/>
    <row r="122" s="16" customFormat="1" ht="12" x14ac:dyDescent="0.25"/>
    <row r="123" s="16" customFormat="1" ht="12" x14ac:dyDescent="0.25"/>
    <row r="124" s="16" customFormat="1" ht="12" x14ac:dyDescent="0.25"/>
    <row r="125" s="16" customFormat="1" ht="12" x14ac:dyDescent="0.25"/>
    <row r="126" s="16" customFormat="1" ht="12" x14ac:dyDescent="0.25"/>
    <row r="127" s="16" customFormat="1" ht="12" x14ac:dyDescent="0.25"/>
    <row r="128" s="16" customFormat="1" ht="12" x14ac:dyDescent="0.25"/>
    <row r="129" s="16" customFormat="1" ht="12" x14ac:dyDescent="0.25"/>
    <row r="130" s="16" customFormat="1" ht="12" x14ac:dyDescent="0.25"/>
    <row r="131" s="16" customFormat="1" ht="12" x14ac:dyDescent="0.25"/>
    <row r="132" s="16" customFormat="1" ht="12" x14ac:dyDescent="0.25"/>
    <row r="133" s="16" customFormat="1" ht="12" x14ac:dyDescent="0.25"/>
    <row r="134" s="16" customFormat="1" ht="12" x14ac:dyDescent="0.25"/>
    <row r="135" s="16" customFormat="1" ht="12" x14ac:dyDescent="0.25"/>
    <row r="136" s="16" customFormat="1" ht="12" x14ac:dyDescent="0.25"/>
    <row r="137" s="16" customFormat="1" ht="12" x14ac:dyDescent="0.25"/>
    <row r="138" s="16" customFormat="1" ht="12" x14ac:dyDescent="0.25"/>
    <row r="139" s="16" customFormat="1" ht="12" x14ac:dyDescent="0.25"/>
    <row r="140" s="16" customFormat="1" ht="12" x14ac:dyDescent="0.25"/>
    <row r="141" s="16" customFormat="1" ht="12" x14ac:dyDescent="0.25"/>
    <row r="142" s="16" customFormat="1" ht="12" x14ac:dyDescent="0.25"/>
    <row r="143" s="16" customFormat="1" ht="12" x14ac:dyDescent="0.25"/>
    <row r="144" s="16" customFormat="1" ht="12" x14ac:dyDescent="0.25"/>
    <row r="145" s="16" customFormat="1" ht="12" x14ac:dyDescent="0.25"/>
    <row r="146" s="16" customFormat="1" ht="12" x14ac:dyDescent="0.25"/>
    <row r="147" s="16" customFormat="1" ht="12" x14ac:dyDescent="0.25"/>
    <row r="148" s="16" customFormat="1" ht="12" x14ac:dyDescent="0.25"/>
    <row r="149" s="16" customFormat="1" ht="12" x14ac:dyDescent="0.25"/>
    <row r="150" s="16" customFormat="1" ht="12" x14ac:dyDescent="0.25"/>
    <row r="151" s="16" customFormat="1" ht="12" x14ac:dyDescent="0.25"/>
    <row r="152" s="16" customFormat="1" ht="12" x14ac:dyDescent="0.25"/>
    <row r="153" s="16" customFormat="1" ht="12" x14ac:dyDescent="0.25"/>
    <row r="154" s="16" customFormat="1" ht="12" x14ac:dyDescent="0.25"/>
    <row r="155" s="16" customFormat="1" ht="12" x14ac:dyDescent="0.25"/>
    <row r="156" s="16" customFormat="1" ht="12" x14ac:dyDescent="0.25"/>
    <row r="157" s="16" customFormat="1" ht="12" x14ac:dyDescent="0.25"/>
    <row r="158" s="16" customFormat="1" ht="12" x14ac:dyDescent="0.25"/>
    <row r="159" s="16" customFormat="1" ht="12" x14ac:dyDescent="0.25"/>
    <row r="160" s="16" customFormat="1" ht="12" x14ac:dyDescent="0.25"/>
    <row r="161" s="16" customFormat="1" ht="12" x14ac:dyDescent="0.25"/>
    <row r="162" s="16" customFormat="1" ht="12" x14ac:dyDescent="0.25"/>
    <row r="163" s="16" customFormat="1" ht="12" x14ac:dyDescent="0.25"/>
    <row r="164" s="16" customFormat="1" ht="12" x14ac:dyDescent="0.25"/>
    <row r="165" s="16" customFormat="1" ht="12" x14ac:dyDescent="0.25"/>
    <row r="166" s="16" customFormat="1" ht="12" x14ac:dyDescent="0.25"/>
    <row r="167" s="16" customFormat="1" ht="12" x14ac:dyDescent="0.25"/>
    <row r="168" s="16" customFormat="1" ht="12" x14ac:dyDescent="0.25"/>
    <row r="169" s="16" customFormat="1" ht="12" x14ac:dyDescent="0.25"/>
    <row r="170" s="16" customFormat="1" ht="12" x14ac:dyDescent="0.25"/>
    <row r="171" s="16" customFormat="1" ht="12" x14ac:dyDescent="0.25"/>
    <row r="172" s="16" customFormat="1" ht="12" x14ac:dyDescent="0.25"/>
    <row r="173" s="16" customFormat="1" ht="12" x14ac:dyDescent="0.25"/>
    <row r="174" s="16" customFormat="1" ht="12" x14ac:dyDescent="0.25"/>
    <row r="175" s="16" customFormat="1" ht="12" x14ac:dyDescent="0.25"/>
    <row r="176" s="16" customFormat="1" ht="12" x14ac:dyDescent="0.25"/>
    <row r="177" s="16" customFormat="1" ht="12" x14ac:dyDescent="0.25"/>
    <row r="178" s="16" customFormat="1" ht="12" x14ac:dyDescent="0.25"/>
    <row r="179" s="16" customFormat="1" ht="12" x14ac:dyDescent="0.25"/>
    <row r="180" s="16" customFormat="1" ht="12" x14ac:dyDescent="0.25"/>
    <row r="181" s="16" customFormat="1" ht="12" x14ac:dyDescent="0.25"/>
    <row r="182" s="16" customFormat="1" ht="12" x14ac:dyDescent="0.25"/>
    <row r="183" s="16" customFormat="1" ht="12" x14ac:dyDescent="0.25"/>
    <row r="184" s="16" customFormat="1" ht="12" x14ac:dyDescent="0.25"/>
    <row r="185" s="16" customFormat="1" ht="12" x14ac:dyDescent="0.25"/>
    <row r="186" s="16" customFormat="1" ht="12" x14ac:dyDescent="0.25"/>
    <row r="187" s="16" customFormat="1" ht="12" x14ac:dyDescent="0.25"/>
    <row r="188" s="16" customFormat="1" ht="12" x14ac:dyDescent="0.25"/>
    <row r="189" s="16" customFormat="1" ht="12" x14ac:dyDescent="0.25"/>
    <row r="190" s="16" customFormat="1" ht="12" x14ac:dyDescent="0.25"/>
    <row r="191" s="16" customFormat="1" ht="12" x14ac:dyDescent="0.25"/>
    <row r="192" s="16" customFormat="1" ht="12" x14ac:dyDescent="0.25"/>
    <row r="193" s="16" customFormat="1" ht="12" x14ac:dyDescent="0.25"/>
    <row r="194" s="16" customFormat="1" ht="12" x14ac:dyDescent="0.25"/>
    <row r="195" s="16" customFormat="1" ht="12" x14ac:dyDescent="0.25"/>
    <row r="196" s="16" customFormat="1" ht="12" x14ac:dyDescent="0.25"/>
    <row r="197" s="16" customFormat="1" ht="12" x14ac:dyDescent="0.25"/>
    <row r="198" s="16" customFormat="1" ht="12" x14ac:dyDescent="0.25"/>
    <row r="199" s="16" customFormat="1" ht="12" x14ac:dyDescent="0.25"/>
    <row r="200" s="16" customFormat="1" ht="12" x14ac:dyDescent="0.25"/>
    <row r="201" s="16" customFormat="1" ht="12" x14ac:dyDescent="0.25"/>
    <row r="202" s="16" customFormat="1" ht="12" x14ac:dyDescent="0.25"/>
    <row r="203" s="16" customFormat="1" ht="12" x14ac:dyDescent="0.25"/>
    <row r="204" s="16" customFormat="1" ht="12" x14ac:dyDescent="0.25"/>
    <row r="205" s="16" customFormat="1" ht="12" x14ac:dyDescent="0.25"/>
    <row r="206" s="16" customFormat="1" ht="12" x14ac:dyDescent="0.25"/>
    <row r="207" s="16" customFormat="1" ht="12" x14ac:dyDescent="0.25"/>
    <row r="208" s="16" customFormat="1" ht="12" x14ac:dyDescent="0.25"/>
    <row r="209" s="16" customFormat="1" ht="12" x14ac:dyDescent="0.25"/>
    <row r="210" s="16" customFormat="1" ht="12" x14ac:dyDescent="0.25"/>
    <row r="211" s="16" customFormat="1" ht="12" x14ac:dyDescent="0.25"/>
    <row r="212" s="16" customFormat="1" ht="12" x14ac:dyDescent="0.25"/>
    <row r="213" s="16" customFormat="1" ht="12" x14ac:dyDescent="0.25"/>
    <row r="214" s="16" customFormat="1" ht="12" x14ac:dyDescent="0.25"/>
    <row r="215" s="16" customFormat="1" ht="12" x14ac:dyDescent="0.25"/>
    <row r="216" s="16" customFormat="1" ht="12" x14ac:dyDescent="0.25"/>
    <row r="217" s="16" customFormat="1" ht="12" x14ac:dyDescent="0.25"/>
    <row r="218" s="16" customFormat="1" ht="12" x14ac:dyDescent="0.25"/>
    <row r="219" s="16" customFormat="1" ht="12" x14ac:dyDescent="0.25"/>
    <row r="220" s="16" customFormat="1" ht="12" x14ac:dyDescent="0.25"/>
    <row r="221" s="16" customFormat="1" ht="12" x14ac:dyDescent="0.25"/>
    <row r="222" s="16" customFormat="1" ht="12" x14ac:dyDescent="0.25"/>
    <row r="223" s="16" customFormat="1" ht="12" x14ac:dyDescent="0.25"/>
    <row r="224" s="16" customFormat="1" ht="12" x14ac:dyDescent="0.25"/>
    <row r="225" s="16" customFormat="1" ht="12" x14ac:dyDescent="0.25"/>
    <row r="226" s="16" customFormat="1" ht="12" x14ac:dyDescent="0.25"/>
    <row r="227" s="16" customFormat="1" ht="12" x14ac:dyDescent="0.25"/>
    <row r="228" s="16" customFormat="1" ht="12" x14ac:dyDescent="0.25"/>
    <row r="229" s="16" customFormat="1" ht="12" x14ac:dyDescent="0.25"/>
    <row r="230" s="16" customFormat="1" ht="12" x14ac:dyDescent="0.25"/>
    <row r="231" s="16" customFormat="1" ht="12" x14ac:dyDescent="0.25"/>
    <row r="232" s="16" customFormat="1" ht="12" x14ac:dyDescent="0.25"/>
    <row r="233" s="16" customFormat="1" ht="12" x14ac:dyDescent="0.25"/>
    <row r="234" s="16" customFormat="1" ht="12" x14ac:dyDescent="0.25"/>
    <row r="235" s="16" customFormat="1" ht="12" x14ac:dyDescent="0.25"/>
    <row r="236" s="16" customFormat="1" ht="12" x14ac:dyDescent="0.25"/>
    <row r="237" s="16" customFormat="1" ht="12" x14ac:dyDescent="0.25"/>
    <row r="238" s="16" customFormat="1" ht="12" x14ac:dyDescent="0.25"/>
    <row r="239" s="16" customFormat="1" ht="12" x14ac:dyDescent="0.25"/>
    <row r="240" s="16" customFormat="1" ht="12" x14ac:dyDescent="0.25"/>
    <row r="241" s="16" customFormat="1" ht="12" x14ac:dyDescent="0.25"/>
    <row r="242" s="16" customFormat="1" ht="12" x14ac:dyDescent="0.25"/>
    <row r="243" s="16" customFormat="1" ht="12" x14ac:dyDescent="0.25"/>
    <row r="244" s="16" customFormat="1" ht="12" x14ac:dyDescent="0.25"/>
    <row r="245" s="16" customFormat="1" ht="12" x14ac:dyDescent="0.25"/>
    <row r="246" s="16" customFormat="1" ht="12" x14ac:dyDescent="0.25"/>
    <row r="247" s="16" customFormat="1" ht="12" x14ac:dyDescent="0.25"/>
    <row r="248" s="16" customFormat="1" ht="12" x14ac:dyDescent="0.25"/>
    <row r="249" s="16" customFormat="1" ht="12" x14ac:dyDescent="0.25"/>
    <row r="250" s="16" customFormat="1" ht="12" x14ac:dyDescent="0.25"/>
    <row r="251" s="16" customFormat="1" ht="12" x14ac:dyDescent="0.25"/>
    <row r="252" s="16" customFormat="1" ht="12" x14ac:dyDescent="0.25"/>
    <row r="253" s="16" customFormat="1" ht="12" x14ac:dyDescent="0.25"/>
    <row r="254" s="16" customFormat="1" ht="12" x14ac:dyDescent="0.25"/>
    <row r="255" s="16" customFormat="1" ht="12" x14ac:dyDescent="0.25"/>
    <row r="256" s="16" customFormat="1" ht="12" x14ac:dyDescent="0.25"/>
    <row r="257" s="16" customFormat="1" ht="12" x14ac:dyDescent="0.25"/>
    <row r="258" s="16" customFormat="1" ht="12" x14ac:dyDescent="0.25"/>
    <row r="259" s="16" customFormat="1" ht="12" x14ac:dyDescent="0.25"/>
    <row r="260" s="16" customFormat="1" ht="12" x14ac:dyDescent="0.25"/>
    <row r="261" s="16" customFormat="1" ht="12" x14ac:dyDescent="0.25"/>
    <row r="262" s="16" customFormat="1" ht="12" x14ac:dyDescent="0.25"/>
    <row r="263" s="16" customFormat="1" ht="12" x14ac:dyDescent="0.25"/>
    <row r="264" s="16" customFormat="1" ht="12" x14ac:dyDescent="0.25"/>
    <row r="265" s="16" customFormat="1" ht="12" x14ac:dyDescent="0.25"/>
    <row r="266" s="16" customFormat="1" ht="12" x14ac:dyDescent="0.25"/>
    <row r="267" s="16" customFormat="1" ht="12" x14ac:dyDescent="0.25"/>
    <row r="268" s="16" customFormat="1" ht="12" x14ac:dyDescent="0.25"/>
    <row r="269" s="16" customFormat="1" ht="12" x14ac:dyDescent="0.25"/>
    <row r="270" s="16" customFormat="1" ht="12" x14ac:dyDescent="0.25"/>
    <row r="271" s="16" customFormat="1" ht="12" x14ac:dyDescent="0.25"/>
    <row r="272" s="16" customFormat="1" ht="12" x14ac:dyDescent="0.25"/>
    <row r="273" spans="1:4" s="16" customFormat="1" ht="12" x14ac:dyDescent="0.25"/>
    <row r="274" spans="1:4" s="16" customFormat="1" ht="12" x14ac:dyDescent="0.25"/>
    <row r="275" spans="1:4" s="16" customFormat="1" ht="12" x14ac:dyDescent="0.25"/>
    <row r="276" spans="1:4" s="16" customFormat="1" ht="12" x14ac:dyDescent="0.25"/>
    <row r="277" spans="1:4" s="16" customFormat="1" ht="12" x14ac:dyDescent="0.25"/>
    <row r="278" spans="1:4" s="16" customFormat="1" ht="12" x14ac:dyDescent="0.25"/>
    <row r="279" spans="1:4" s="16" customFormat="1" ht="12" x14ac:dyDescent="0.25"/>
    <row r="280" spans="1:4" s="16" customFormat="1" ht="12" x14ac:dyDescent="0.25"/>
    <row r="281" spans="1:4" s="16" customFormat="1" ht="12" x14ac:dyDescent="0.25"/>
    <row r="282" spans="1:4" s="14" customFormat="1" x14ac:dyDescent="0.25">
      <c r="A282" s="1"/>
      <c r="B282" s="1"/>
      <c r="C282" s="1"/>
      <c r="D282" s="1"/>
    </row>
    <row r="283" spans="1:4" s="14" customFormat="1" x14ac:dyDescent="0.25">
      <c r="A283" s="1"/>
      <c r="B283" s="1"/>
      <c r="C283" s="1"/>
      <c r="D283" s="1"/>
    </row>
    <row r="284" spans="1:4" s="14" customFormat="1" x14ac:dyDescent="0.25">
      <c r="A284" s="1"/>
      <c r="B284" s="1"/>
      <c r="C284" s="1"/>
      <c r="D284" s="1"/>
    </row>
    <row r="285" spans="1:4" s="14" customFormat="1" x14ac:dyDescent="0.25">
      <c r="A285" s="1"/>
      <c r="B285" s="1"/>
      <c r="C285" s="1"/>
      <c r="D285" s="1"/>
    </row>
    <row r="286" spans="1:4" s="14" customFormat="1" x14ac:dyDescent="0.25">
      <c r="A286" s="1"/>
      <c r="B286" s="1"/>
      <c r="C286" s="1"/>
      <c r="D286" s="1"/>
    </row>
    <row r="287" spans="1:4" s="14" customFormat="1" x14ac:dyDescent="0.25">
      <c r="A287" s="1"/>
      <c r="B287" s="1"/>
      <c r="C287" s="1"/>
      <c r="D287" s="1"/>
    </row>
    <row r="288" spans="1:4" s="14" customFormat="1" x14ac:dyDescent="0.25">
      <c r="A288" s="1"/>
      <c r="B288" s="1"/>
      <c r="C288" s="1"/>
      <c r="D288" s="1"/>
    </row>
    <row r="289" spans="1:4" s="14" customFormat="1" x14ac:dyDescent="0.25">
      <c r="A289" s="1"/>
      <c r="B289" s="1"/>
      <c r="C289" s="1"/>
      <c r="D289" s="1"/>
    </row>
    <row r="290" spans="1:4" s="14" customFormat="1" x14ac:dyDescent="0.25">
      <c r="A290" s="1"/>
      <c r="B290" s="1"/>
      <c r="C290" s="1"/>
      <c r="D290" s="1"/>
    </row>
    <row r="291" spans="1:4" s="14" customFormat="1" x14ac:dyDescent="0.25">
      <c r="A291" s="1"/>
      <c r="B291" s="1"/>
      <c r="C291" s="1"/>
      <c r="D291" s="1"/>
    </row>
    <row r="292" spans="1:4" s="14" customFormat="1" x14ac:dyDescent="0.25">
      <c r="A292" s="1"/>
      <c r="B292" s="1"/>
      <c r="C292" s="1"/>
      <c r="D292" s="1"/>
    </row>
    <row r="293" spans="1:4" s="14" customFormat="1" x14ac:dyDescent="0.25">
      <c r="A293" s="1"/>
      <c r="B293" s="1"/>
      <c r="C293" s="1"/>
      <c r="D293" s="1"/>
    </row>
    <row r="294" spans="1:4" s="14" customFormat="1" x14ac:dyDescent="0.25">
      <c r="A294" s="1"/>
      <c r="B294" s="1"/>
      <c r="C294" s="1"/>
      <c r="D294" s="1"/>
    </row>
    <row r="295" spans="1:4" s="14" customFormat="1" x14ac:dyDescent="0.25">
      <c r="A295" s="1"/>
      <c r="B295" s="1"/>
      <c r="C295" s="1"/>
      <c r="D295" s="1"/>
    </row>
    <row r="296" spans="1:4" s="14" customFormat="1" x14ac:dyDescent="0.25">
      <c r="A296" s="1"/>
      <c r="B296" s="1"/>
      <c r="C296" s="1"/>
      <c r="D296" s="1"/>
    </row>
    <row r="297" spans="1:4" s="14" customFormat="1" x14ac:dyDescent="0.25">
      <c r="A297" s="1"/>
      <c r="B297" s="1"/>
      <c r="C297" s="1"/>
      <c r="D297" s="1"/>
    </row>
    <row r="298" spans="1:4" s="14" customFormat="1" x14ac:dyDescent="0.25">
      <c r="A298" s="1"/>
      <c r="B298" s="1"/>
      <c r="C298" s="1"/>
      <c r="D298" s="1"/>
    </row>
    <row r="299" spans="1:4" s="14" customFormat="1" x14ac:dyDescent="0.25">
      <c r="A299" s="1"/>
      <c r="B299" s="1"/>
      <c r="C299" s="1"/>
      <c r="D299" s="1"/>
    </row>
    <row r="300" spans="1:4" s="14" customFormat="1" x14ac:dyDescent="0.25">
      <c r="A300" s="1"/>
      <c r="B300" s="1"/>
      <c r="C300" s="1"/>
      <c r="D300" s="1"/>
    </row>
    <row r="301" spans="1:4" s="14" customFormat="1" x14ac:dyDescent="0.25">
      <c r="A301" s="1"/>
      <c r="B301" s="1"/>
      <c r="C301" s="1"/>
      <c r="D301" s="1"/>
    </row>
    <row r="302" spans="1:4" s="14" customFormat="1" x14ac:dyDescent="0.25">
      <c r="A302" s="1"/>
      <c r="B302" s="1"/>
      <c r="C302" s="1"/>
      <c r="D302" s="1"/>
    </row>
    <row r="303" spans="1:4" s="14" customFormat="1" x14ac:dyDescent="0.25">
      <c r="A303" s="1"/>
      <c r="B303" s="1"/>
      <c r="C303" s="1"/>
      <c r="D303" s="1"/>
    </row>
    <row r="304" spans="1:4" s="14" customFormat="1" x14ac:dyDescent="0.25">
      <c r="A304" s="1"/>
      <c r="B304" s="1"/>
      <c r="C304" s="1"/>
      <c r="D304" s="1"/>
    </row>
    <row r="305" spans="1:4" s="14" customFormat="1" x14ac:dyDescent="0.25">
      <c r="A305" s="1"/>
      <c r="B305" s="1"/>
      <c r="C305" s="1"/>
      <c r="D305" s="1"/>
    </row>
    <row r="306" spans="1:4" s="14" customFormat="1" x14ac:dyDescent="0.25">
      <c r="A306" s="1"/>
      <c r="B306" s="1"/>
      <c r="C306" s="1"/>
      <c r="D306" s="1"/>
    </row>
    <row r="307" spans="1:4" s="14" customFormat="1" x14ac:dyDescent="0.25">
      <c r="A307" s="1"/>
      <c r="B307" s="1"/>
      <c r="C307" s="1"/>
      <c r="D307" s="1"/>
    </row>
    <row r="308" spans="1:4" s="14" customFormat="1" x14ac:dyDescent="0.25">
      <c r="A308" s="1"/>
      <c r="B308" s="1"/>
      <c r="C308" s="1"/>
      <c r="D308" s="1"/>
    </row>
    <row r="309" spans="1:4" s="14" customFormat="1" x14ac:dyDescent="0.25">
      <c r="A309" s="1"/>
      <c r="B309" s="1"/>
      <c r="C309" s="1"/>
      <c r="D309" s="1"/>
    </row>
    <row r="310" spans="1:4" s="14" customFormat="1" x14ac:dyDescent="0.25">
      <c r="A310" s="1"/>
      <c r="B310" s="1"/>
      <c r="C310" s="1"/>
      <c r="D310" s="1"/>
    </row>
    <row r="311" spans="1:4" s="14" customFormat="1" x14ac:dyDescent="0.25">
      <c r="A311" s="1"/>
      <c r="B311" s="1"/>
      <c r="C311" s="1"/>
      <c r="D311" s="1"/>
    </row>
    <row r="312" spans="1:4" s="14" customFormat="1" x14ac:dyDescent="0.25">
      <c r="A312" s="1"/>
      <c r="B312" s="1"/>
      <c r="C312" s="1"/>
      <c r="D312" s="1"/>
    </row>
    <row r="313" spans="1:4" s="14" customFormat="1" x14ac:dyDescent="0.25">
      <c r="A313" s="1"/>
      <c r="B313" s="1"/>
      <c r="C313" s="1"/>
      <c r="D313" s="1"/>
    </row>
    <row r="314" spans="1:4" s="14" customFormat="1" x14ac:dyDescent="0.25">
      <c r="A314" s="1"/>
      <c r="B314" s="1"/>
      <c r="C314" s="1"/>
      <c r="D314" s="1"/>
    </row>
    <row r="315" spans="1:4" s="14" customFormat="1" x14ac:dyDescent="0.25">
      <c r="A315" s="1"/>
      <c r="B315" s="1"/>
      <c r="C315" s="1"/>
      <c r="D315" s="1"/>
    </row>
    <row r="316" spans="1:4" s="14" customFormat="1" x14ac:dyDescent="0.25">
      <c r="A316" s="1"/>
      <c r="B316" s="1"/>
      <c r="C316" s="1"/>
      <c r="D316" s="1"/>
    </row>
    <row r="317" spans="1:4" s="14" customFormat="1" x14ac:dyDescent="0.25">
      <c r="A317" s="1"/>
      <c r="B317" s="1"/>
      <c r="C317" s="1"/>
      <c r="D317" s="1"/>
    </row>
    <row r="318" spans="1:4" s="14" customFormat="1" x14ac:dyDescent="0.25">
      <c r="A318" s="1"/>
      <c r="B318" s="1"/>
      <c r="C318" s="1"/>
      <c r="D318" s="1"/>
    </row>
    <row r="319" spans="1:4" s="14" customFormat="1" x14ac:dyDescent="0.25">
      <c r="A319" s="1"/>
      <c r="B319" s="1"/>
      <c r="C319" s="1"/>
      <c r="D319" s="1"/>
    </row>
    <row r="320" spans="1:4" s="14" customFormat="1" x14ac:dyDescent="0.25">
      <c r="A320" s="1"/>
      <c r="B320" s="1"/>
      <c r="C320" s="1"/>
      <c r="D320" s="1"/>
    </row>
    <row r="321" spans="1:4" s="14" customFormat="1" x14ac:dyDescent="0.25">
      <c r="A321" s="1"/>
      <c r="B321" s="1"/>
      <c r="C321" s="1"/>
      <c r="D321" s="1"/>
    </row>
    <row r="322" spans="1:4" s="14" customFormat="1" x14ac:dyDescent="0.25">
      <c r="A322" s="1"/>
      <c r="B322" s="1"/>
      <c r="C322" s="1"/>
      <c r="D322" s="1"/>
    </row>
    <row r="323" spans="1:4" s="14" customFormat="1" x14ac:dyDescent="0.25">
      <c r="A323" s="1"/>
      <c r="B323" s="1"/>
      <c r="C323" s="1"/>
      <c r="D323" s="1"/>
    </row>
    <row r="324" spans="1:4" s="14" customFormat="1" x14ac:dyDescent="0.25">
      <c r="A324" s="1"/>
      <c r="B324" s="1"/>
      <c r="C324" s="1"/>
      <c r="D324" s="1"/>
    </row>
    <row r="325" spans="1:4" s="14" customFormat="1" x14ac:dyDescent="0.25">
      <c r="A325" s="1"/>
      <c r="B325" s="1"/>
      <c r="C325" s="1"/>
      <c r="D325" s="1"/>
    </row>
    <row r="326" spans="1:4" s="14" customFormat="1" x14ac:dyDescent="0.25">
      <c r="A326" s="1"/>
      <c r="B326" s="1"/>
      <c r="C326" s="1"/>
      <c r="D326" s="1"/>
    </row>
    <row r="327" spans="1:4" s="14" customFormat="1" x14ac:dyDescent="0.25">
      <c r="A327" s="1"/>
      <c r="B327" s="1"/>
      <c r="C327" s="1"/>
      <c r="D327" s="1"/>
    </row>
    <row r="328" spans="1:4" s="14" customFormat="1" x14ac:dyDescent="0.25">
      <c r="A328" s="1"/>
      <c r="B328" s="1"/>
      <c r="C328" s="1"/>
      <c r="D328" s="1"/>
    </row>
    <row r="329" spans="1:4" s="14" customFormat="1" x14ac:dyDescent="0.25">
      <c r="A329" s="1"/>
      <c r="B329" s="1"/>
      <c r="C329" s="1"/>
      <c r="D329" s="1"/>
    </row>
    <row r="330" spans="1:4" s="14" customFormat="1" x14ac:dyDescent="0.25">
      <c r="A330" s="1"/>
      <c r="B330" s="1"/>
      <c r="C330" s="1"/>
      <c r="D330" s="1"/>
    </row>
    <row r="331" spans="1:4" s="14" customFormat="1" x14ac:dyDescent="0.25">
      <c r="A331" s="1"/>
      <c r="B331" s="1"/>
      <c r="C331" s="1"/>
      <c r="D331" s="1"/>
    </row>
    <row r="332" spans="1:4" s="14" customFormat="1" x14ac:dyDescent="0.25">
      <c r="A332" s="1"/>
      <c r="B332" s="1"/>
      <c r="C332" s="1"/>
      <c r="D332" s="1"/>
    </row>
    <row r="333" spans="1:4" s="14" customFormat="1" x14ac:dyDescent="0.25">
      <c r="A333" s="1"/>
      <c r="B333" s="1"/>
      <c r="C333" s="1"/>
      <c r="D333" s="1"/>
    </row>
    <row r="334" spans="1:4" s="14" customFormat="1" x14ac:dyDescent="0.25">
      <c r="A334" s="1"/>
      <c r="B334" s="1"/>
      <c r="C334" s="1"/>
      <c r="D334" s="1"/>
    </row>
    <row r="335" spans="1:4" s="14" customFormat="1" x14ac:dyDescent="0.25">
      <c r="A335" s="1"/>
      <c r="B335" s="1"/>
      <c r="C335" s="1"/>
      <c r="D335" s="1"/>
    </row>
    <row r="336" spans="1:4" s="14" customFormat="1" x14ac:dyDescent="0.25">
      <c r="A336" s="1"/>
      <c r="B336" s="1"/>
      <c r="C336" s="1"/>
      <c r="D336" s="1"/>
    </row>
    <row r="337" spans="1:4" s="14" customFormat="1" x14ac:dyDescent="0.25">
      <c r="A337" s="1"/>
      <c r="B337" s="1"/>
      <c r="C337" s="1"/>
      <c r="D337" s="1"/>
    </row>
    <row r="338" spans="1:4" s="14" customFormat="1" x14ac:dyDescent="0.25">
      <c r="A338" s="1"/>
      <c r="B338" s="1"/>
      <c r="C338" s="1"/>
      <c r="D338" s="1"/>
    </row>
    <row r="339" spans="1:4" s="14" customFormat="1" x14ac:dyDescent="0.25">
      <c r="A339" s="1"/>
      <c r="B339" s="1"/>
      <c r="C339" s="1"/>
      <c r="D339" s="1"/>
    </row>
    <row r="340" spans="1:4" s="14" customFormat="1" x14ac:dyDescent="0.25">
      <c r="A340" s="1"/>
      <c r="B340" s="1"/>
      <c r="C340" s="1"/>
      <c r="D340" s="1"/>
    </row>
    <row r="341" spans="1:4" s="14" customFormat="1" x14ac:dyDescent="0.25">
      <c r="A341" s="1"/>
      <c r="B341" s="1"/>
      <c r="C341" s="1"/>
      <c r="D341" s="1"/>
    </row>
    <row r="342" spans="1:4" s="14" customFormat="1" x14ac:dyDescent="0.25">
      <c r="A342" s="1"/>
      <c r="B342" s="1"/>
      <c r="C342" s="1"/>
      <c r="D342" s="1"/>
    </row>
    <row r="343" spans="1:4" s="14" customFormat="1" x14ac:dyDescent="0.25">
      <c r="A343" s="1"/>
      <c r="B343" s="1"/>
      <c r="C343" s="1"/>
      <c r="D343" s="1"/>
    </row>
    <row r="344" spans="1:4" s="14" customFormat="1" x14ac:dyDescent="0.25">
      <c r="A344" s="1"/>
      <c r="B344" s="1"/>
      <c r="C344" s="1"/>
      <c r="D344" s="1"/>
    </row>
    <row r="345" spans="1:4" s="14" customFormat="1" x14ac:dyDescent="0.25">
      <c r="A345" s="1"/>
      <c r="B345" s="1"/>
      <c r="C345" s="1"/>
      <c r="D345" s="1"/>
    </row>
    <row r="346" spans="1:4" s="14" customFormat="1" x14ac:dyDescent="0.25">
      <c r="A346" s="1"/>
      <c r="B346" s="1"/>
      <c r="C346" s="1"/>
      <c r="D346" s="1"/>
    </row>
    <row r="347" spans="1:4" s="14" customFormat="1" x14ac:dyDescent="0.25">
      <c r="A347" s="1"/>
      <c r="B347" s="1"/>
      <c r="C347" s="1"/>
      <c r="D347" s="1"/>
    </row>
    <row r="348" spans="1:4" s="14" customFormat="1" x14ac:dyDescent="0.25">
      <c r="A348" s="1"/>
      <c r="B348" s="1"/>
      <c r="C348" s="1"/>
      <c r="D348" s="1"/>
    </row>
    <row r="349" spans="1:4" s="14" customFormat="1" x14ac:dyDescent="0.25">
      <c r="A349" s="1"/>
      <c r="B349" s="1"/>
      <c r="C349" s="1"/>
      <c r="D349" s="1"/>
    </row>
    <row r="350" spans="1:4" s="14" customFormat="1" x14ac:dyDescent="0.25">
      <c r="A350" s="1"/>
      <c r="B350" s="1"/>
      <c r="C350" s="1"/>
      <c r="D350" s="1"/>
    </row>
    <row r="351" spans="1:4" s="14" customFormat="1" x14ac:dyDescent="0.25">
      <c r="A351" s="1"/>
      <c r="B351" s="1"/>
      <c r="C351" s="1"/>
      <c r="D351" s="1"/>
    </row>
    <row r="352" spans="1:4" s="14" customFormat="1" x14ac:dyDescent="0.25">
      <c r="A352" s="1"/>
      <c r="B352" s="1"/>
      <c r="C352" s="1"/>
      <c r="D352" s="1"/>
    </row>
    <row r="353" spans="1:4" s="14" customFormat="1" x14ac:dyDescent="0.25">
      <c r="A353" s="1"/>
      <c r="B353" s="1"/>
      <c r="C353" s="1"/>
      <c r="D353" s="1"/>
    </row>
    <row r="354" spans="1:4" s="14" customFormat="1" x14ac:dyDescent="0.25">
      <c r="A354" s="1"/>
      <c r="B354" s="1"/>
      <c r="C354" s="1"/>
      <c r="D354" s="1"/>
    </row>
    <row r="355" spans="1:4" s="14" customFormat="1" x14ac:dyDescent="0.25">
      <c r="A355" s="1"/>
      <c r="B355" s="1"/>
      <c r="C355" s="1"/>
      <c r="D355" s="1"/>
    </row>
    <row r="356" spans="1:4" s="14" customFormat="1" x14ac:dyDescent="0.25">
      <c r="A356" s="1"/>
      <c r="B356" s="1"/>
      <c r="C356" s="1"/>
      <c r="D356" s="1"/>
    </row>
    <row r="357" spans="1:4" s="14" customFormat="1" x14ac:dyDescent="0.25">
      <c r="A357" s="1"/>
      <c r="B357" s="1"/>
      <c r="C357" s="1"/>
      <c r="D357" s="1"/>
    </row>
    <row r="358" spans="1:4" s="14" customFormat="1" x14ac:dyDescent="0.25">
      <c r="A358" s="1"/>
      <c r="B358" s="1"/>
      <c r="C358" s="1"/>
      <c r="D358" s="1"/>
    </row>
    <row r="359" spans="1:4" s="14" customFormat="1" x14ac:dyDescent="0.25">
      <c r="A359" s="1"/>
      <c r="B359" s="1"/>
      <c r="C359" s="1"/>
      <c r="D359" s="1"/>
    </row>
    <row r="360" spans="1:4" s="14" customFormat="1" x14ac:dyDescent="0.25">
      <c r="A360" s="1"/>
      <c r="B360" s="1"/>
      <c r="C360" s="1"/>
      <c r="D360" s="1"/>
    </row>
    <row r="361" spans="1:4" s="14" customFormat="1" x14ac:dyDescent="0.25">
      <c r="A361" s="1"/>
      <c r="B361" s="1"/>
      <c r="C361" s="1"/>
      <c r="D361" s="1"/>
    </row>
    <row r="362" spans="1:4" s="14" customFormat="1" x14ac:dyDescent="0.25">
      <c r="A362" s="1"/>
      <c r="B362" s="1"/>
      <c r="C362" s="1"/>
      <c r="D362" s="1"/>
    </row>
    <row r="363" spans="1:4" s="14" customFormat="1" x14ac:dyDescent="0.25">
      <c r="A363" s="1"/>
      <c r="B363" s="1"/>
      <c r="C363" s="1"/>
      <c r="D363" s="1"/>
    </row>
    <row r="364" spans="1:4" s="14" customFormat="1" x14ac:dyDescent="0.25">
      <c r="A364" s="1"/>
      <c r="B364" s="1"/>
      <c r="C364" s="1"/>
      <c r="D364" s="1"/>
    </row>
    <row r="365" spans="1:4" s="14" customFormat="1" x14ac:dyDescent="0.25">
      <c r="A365" s="1"/>
      <c r="B365" s="1"/>
      <c r="C365" s="1"/>
      <c r="D365" s="1"/>
    </row>
    <row r="366" spans="1:4" s="14" customFormat="1" x14ac:dyDescent="0.25">
      <c r="A366" s="1"/>
      <c r="B366" s="1"/>
      <c r="C366" s="1"/>
      <c r="D366" s="1"/>
    </row>
    <row r="367" spans="1:4" s="14" customFormat="1" x14ac:dyDescent="0.25">
      <c r="A367" s="1"/>
      <c r="B367" s="1"/>
      <c r="C367" s="1"/>
      <c r="D367" s="1"/>
    </row>
    <row r="368" spans="1:4" s="14" customFormat="1" x14ac:dyDescent="0.25">
      <c r="A368" s="1"/>
      <c r="B368" s="1"/>
      <c r="C368" s="1"/>
      <c r="D368" s="1"/>
    </row>
    <row r="369" spans="1:4" s="14" customFormat="1" x14ac:dyDescent="0.25">
      <c r="A369" s="1"/>
      <c r="B369" s="1"/>
      <c r="C369" s="1"/>
      <c r="D369" s="1"/>
    </row>
    <row r="370" spans="1:4" s="14" customFormat="1" x14ac:dyDescent="0.25">
      <c r="A370" s="1"/>
      <c r="B370" s="1"/>
      <c r="C370" s="1"/>
      <c r="D370" s="1"/>
    </row>
    <row r="371" spans="1:4" s="14" customFormat="1" x14ac:dyDescent="0.25">
      <c r="A371" s="1"/>
      <c r="B371" s="1"/>
      <c r="C371" s="1"/>
      <c r="D371" s="1"/>
    </row>
    <row r="372" spans="1:4" s="14" customFormat="1" x14ac:dyDescent="0.25">
      <c r="A372" s="1"/>
      <c r="B372" s="1"/>
      <c r="C372" s="1"/>
      <c r="D372" s="1"/>
    </row>
    <row r="373" spans="1:4" s="14" customFormat="1" x14ac:dyDescent="0.25">
      <c r="A373" s="1"/>
      <c r="B373" s="1"/>
      <c r="C373" s="1"/>
      <c r="D373" s="1"/>
    </row>
    <row r="374" spans="1:4" s="14" customFormat="1" x14ac:dyDescent="0.25">
      <c r="A374" s="1"/>
      <c r="B374" s="1"/>
      <c r="C374" s="1"/>
      <c r="D374" s="1"/>
    </row>
    <row r="375" spans="1:4" s="14" customFormat="1" x14ac:dyDescent="0.25">
      <c r="A375" s="1"/>
      <c r="B375" s="1"/>
      <c r="C375" s="1"/>
      <c r="D375" s="1"/>
    </row>
    <row r="376" spans="1:4" s="14" customFormat="1" x14ac:dyDescent="0.25">
      <c r="A376" s="1"/>
      <c r="B376" s="1"/>
      <c r="C376" s="1"/>
      <c r="D376" s="1"/>
    </row>
    <row r="377" spans="1:4" s="14" customFormat="1" x14ac:dyDescent="0.25">
      <c r="A377" s="1"/>
      <c r="B377" s="1"/>
      <c r="C377" s="1"/>
      <c r="D377" s="1"/>
    </row>
    <row r="378" spans="1:4" s="14" customFormat="1" x14ac:dyDescent="0.25">
      <c r="A378" s="1"/>
      <c r="B378" s="1"/>
      <c r="C378" s="1"/>
      <c r="D378" s="1"/>
    </row>
    <row r="379" spans="1:4" s="14" customFormat="1" x14ac:dyDescent="0.25">
      <c r="A379" s="1"/>
      <c r="B379" s="1"/>
      <c r="C379" s="1"/>
      <c r="D379" s="1"/>
    </row>
    <row r="380" spans="1:4" s="14" customFormat="1" x14ac:dyDescent="0.25">
      <c r="A380" s="1"/>
      <c r="B380" s="1"/>
      <c r="C380" s="1"/>
      <c r="D380" s="1"/>
    </row>
    <row r="381" spans="1:4" s="14" customFormat="1" x14ac:dyDescent="0.25">
      <c r="A381" s="1"/>
      <c r="B381" s="1"/>
      <c r="C381" s="1"/>
      <c r="D381" s="1"/>
    </row>
    <row r="382" spans="1:4" s="14" customFormat="1" x14ac:dyDescent="0.25">
      <c r="A382" s="1"/>
      <c r="B382" s="1"/>
      <c r="C382" s="1"/>
      <c r="D382" s="1"/>
    </row>
    <row r="383" spans="1:4" s="14" customFormat="1" x14ac:dyDescent="0.25">
      <c r="A383" s="1"/>
      <c r="B383" s="1"/>
      <c r="C383" s="1"/>
      <c r="D383" s="1"/>
    </row>
    <row r="384" spans="1:4" s="14" customFormat="1" x14ac:dyDescent="0.25">
      <c r="A384" s="1"/>
      <c r="B384" s="1"/>
      <c r="C384" s="1"/>
      <c r="D384" s="1"/>
    </row>
    <row r="385" spans="1:4" s="14" customFormat="1" x14ac:dyDescent="0.25">
      <c r="A385" s="1"/>
      <c r="B385" s="1"/>
      <c r="C385" s="1"/>
      <c r="D385" s="1"/>
    </row>
    <row r="386" spans="1:4" s="14" customFormat="1" x14ac:dyDescent="0.25">
      <c r="A386" s="1"/>
      <c r="B386" s="1"/>
      <c r="C386" s="1"/>
      <c r="D386" s="1"/>
    </row>
    <row r="387" spans="1:4" s="14" customFormat="1" x14ac:dyDescent="0.25">
      <c r="A387" s="1"/>
      <c r="B387" s="1"/>
      <c r="C387" s="1"/>
      <c r="D387" s="1"/>
    </row>
    <row r="388" spans="1:4" s="14" customFormat="1" x14ac:dyDescent="0.25">
      <c r="A388" s="1"/>
      <c r="B388" s="1"/>
      <c r="C388" s="1"/>
      <c r="D388" s="1"/>
    </row>
    <row r="389" spans="1:4" s="14" customFormat="1" x14ac:dyDescent="0.25">
      <c r="A389" s="1"/>
      <c r="B389" s="1"/>
      <c r="C389" s="1"/>
      <c r="D389" s="1"/>
    </row>
    <row r="390" spans="1:4" s="14" customFormat="1" x14ac:dyDescent="0.25">
      <c r="A390" s="1"/>
      <c r="B390" s="1"/>
      <c r="C390" s="1"/>
      <c r="D390" s="1"/>
    </row>
    <row r="391" spans="1:4" s="14" customFormat="1" x14ac:dyDescent="0.25">
      <c r="A391" s="1"/>
      <c r="B391" s="1"/>
      <c r="C391" s="1"/>
      <c r="D391" s="1"/>
    </row>
    <row r="392" spans="1:4" s="14" customFormat="1" x14ac:dyDescent="0.25">
      <c r="A392" s="1"/>
      <c r="B392" s="1"/>
      <c r="C392" s="1"/>
      <c r="D392" s="1"/>
    </row>
    <row r="393" spans="1:4" s="14" customFormat="1" x14ac:dyDescent="0.25">
      <c r="A393" s="1"/>
      <c r="B393" s="1"/>
      <c r="C393" s="1"/>
      <c r="D393" s="1"/>
    </row>
    <row r="394" spans="1:4" s="14" customFormat="1" x14ac:dyDescent="0.25">
      <c r="A394" s="1"/>
      <c r="B394" s="1"/>
      <c r="C394" s="1"/>
      <c r="D394" s="1"/>
    </row>
    <row r="395" spans="1:4" s="14" customFormat="1" x14ac:dyDescent="0.25">
      <c r="A395" s="1"/>
      <c r="B395" s="1"/>
      <c r="C395" s="1"/>
      <c r="D395" s="1"/>
    </row>
    <row r="396" spans="1:4" s="14" customFormat="1" x14ac:dyDescent="0.25">
      <c r="A396" s="1"/>
      <c r="B396" s="1"/>
      <c r="C396" s="1"/>
      <c r="D396" s="1"/>
    </row>
    <row r="397" spans="1:4" s="14" customFormat="1" x14ac:dyDescent="0.25">
      <c r="A397" s="1"/>
      <c r="B397" s="1"/>
      <c r="C397" s="1"/>
      <c r="D397" s="1"/>
    </row>
    <row r="398" spans="1:4" s="14" customFormat="1" x14ac:dyDescent="0.25">
      <c r="A398" s="1"/>
      <c r="B398" s="1"/>
      <c r="C398" s="1"/>
      <c r="D398" s="1"/>
    </row>
    <row r="399" spans="1:4" s="14" customFormat="1" x14ac:dyDescent="0.25">
      <c r="A399" s="1"/>
      <c r="B399" s="1"/>
      <c r="C399" s="1"/>
      <c r="D399" s="1"/>
    </row>
    <row r="400" spans="1:4" s="14" customFormat="1" x14ac:dyDescent="0.25">
      <c r="A400" s="1"/>
      <c r="B400" s="1"/>
      <c r="C400" s="1"/>
      <c r="D400" s="1"/>
    </row>
    <row r="401" spans="1:4" s="14" customFormat="1" x14ac:dyDescent="0.25">
      <c r="A401" s="1"/>
      <c r="B401" s="1"/>
      <c r="C401" s="1"/>
      <c r="D401" s="1"/>
    </row>
    <row r="402" spans="1:4" s="14" customFormat="1" x14ac:dyDescent="0.25">
      <c r="A402" s="1"/>
      <c r="B402" s="1"/>
      <c r="C402" s="1"/>
      <c r="D402" s="1"/>
    </row>
    <row r="403" spans="1:4" s="14" customFormat="1" x14ac:dyDescent="0.25">
      <c r="A403" s="1"/>
      <c r="B403" s="1"/>
      <c r="C403" s="1"/>
      <c r="D403" s="1"/>
    </row>
    <row r="404" spans="1:4" s="14" customFormat="1" x14ac:dyDescent="0.25">
      <c r="A404" s="1"/>
      <c r="B404" s="1"/>
      <c r="C404" s="1"/>
      <c r="D404" s="1"/>
    </row>
    <row r="405" spans="1:4" s="14" customFormat="1" x14ac:dyDescent="0.25">
      <c r="A405" s="1"/>
      <c r="B405" s="1"/>
      <c r="C405" s="1"/>
      <c r="D405" s="1"/>
    </row>
    <row r="406" spans="1:4" s="14" customFormat="1" x14ac:dyDescent="0.25">
      <c r="A406" s="1"/>
      <c r="B406" s="1"/>
      <c r="C406" s="1"/>
      <c r="D406" s="1"/>
    </row>
    <row r="407" spans="1:4" s="14" customFormat="1" x14ac:dyDescent="0.25">
      <c r="A407" s="1"/>
      <c r="B407" s="1"/>
      <c r="C407" s="1"/>
      <c r="D407" s="1"/>
    </row>
    <row r="408" spans="1:4" s="14" customFormat="1" x14ac:dyDescent="0.25">
      <c r="A408" s="1"/>
      <c r="B408" s="1"/>
      <c r="C408" s="1"/>
      <c r="D408" s="1"/>
    </row>
    <row r="409" spans="1:4" s="14" customFormat="1" x14ac:dyDescent="0.25">
      <c r="A409" s="1"/>
      <c r="B409" s="1"/>
      <c r="C409" s="1"/>
      <c r="D409" s="1"/>
    </row>
    <row r="410" spans="1:4" s="14" customFormat="1" x14ac:dyDescent="0.25">
      <c r="A410" s="1"/>
      <c r="B410" s="1"/>
      <c r="C410" s="1"/>
      <c r="D410" s="1"/>
    </row>
    <row r="411" spans="1:4" s="14" customFormat="1" x14ac:dyDescent="0.25">
      <c r="A411" s="1"/>
      <c r="B411" s="1"/>
      <c r="C411" s="1"/>
      <c r="D411" s="1"/>
    </row>
    <row r="412" spans="1:4" s="14" customFormat="1" x14ac:dyDescent="0.25">
      <c r="A412" s="1"/>
      <c r="B412" s="1"/>
      <c r="C412" s="1"/>
      <c r="D412" s="1"/>
    </row>
    <row r="413" spans="1:4" s="14" customFormat="1" x14ac:dyDescent="0.25">
      <c r="A413" s="1"/>
      <c r="B413" s="1"/>
      <c r="C413" s="1"/>
      <c r="D413" s="1"/>
    </row>
    <row r="414" spans="1:4" s="14" customFormat="1" x14ac:dyDescent="0.25">
      <c r="A414" s="1"/>
      <c r="B414" s="1"/>
      <c r="C414" s="1"/>
      <c r="D414" s="1"/>
    </row>
    <row r="415" spans="1:4" s="14" customFormat="1" x14ac:dyDescent="0.25">
      <c r="A415" s="1"/>
      <c r="B415" s="1"/>
      <c r="C415" s="1"/>
      <c r="D415" s="1"/>
    </row>
    <row r="416" spans="1:4" s="14" customFormat="1" x14ac:dyDescent="0.25">
      <c r="A416" s="1"/>
      <c r="B416" s="1"/>
      <c r="C416" s="1"/>
      <c r="D416" s="1"/>
    </row>
    <row r="417" spans="1:4" s="14" customFormat="1" x14ac:dyDescent="0.25">
      <c r="A417" s="1"/>
      <c r="B417" s="1"/>
      <c r="C417" s="1"/>
      <c r="D417" s="1"/>
    </row>
    <row r="418" spans="1:4" s="14" customFormat="1" x14ac:dyDescent="0.25">
      <c r="A418" s="1"/>
      <c r="B418" s="1"/>
      <c r="C418" s="1"/>
      <c r="D418" s="1"/>
    </row>
    <row r="419" spans="1:4" s="14" customFormat="1" x14ac:dyDescent="0.25">
      <c r="A419" s="1"/>
      <c r="B419" s="1"/>
      <c r="C419" s="1"/>
      <c r="D419" s="1"/>
    </row>
    <row r="420" spans="1:4" s="14" customFormat="1" x14ac:dyDescent="0.25">
      <c r="A420" s="1"/>
      <c r="B420" s="1"/>
      <c r="C420" s="1"/>
      <c r="D420" s="1"/>
    </row>
    <row r="421" spans="1:4" s="14" customFormat="1" x14ac:dyDescent="0.25">
      <c r="A421" s="1"/>
      <c r="B421" s="1"/>
      <c r="C421" s="1"/>
      <c r="D421" s="1"/>
    </row>
    <row r="422" spans="1:4" s="14" customFormat="1" x14ac:dyDescent="0.25">
      <c r="A422" s="1"/>
      <c r="B422" s="1"/>
      <c r="C422" s="1"/>
      <c r="D422" s="1"/>
    </row>
    <row r="423" spans="1:4" s="14" customFormat="1" x14ac:dyDescent="0.25">
      <c r="A423" s="1"/>
      <c r="B423" s="1"/>
      <c r="C423" s="1"/>
      <c r="D423" s="1"/>
    </row>
    <row r="424" spans="1:4" s="14" customFormat="1" x14ac:dyDescent="0.25">
      <c r="A424" s="1"/>
      <c r="B424" s="1"/>
      <c r="C424" s="1"/>
      <c r="D424" s="1"/>
    </row>
    <row r="425" spans="1:4" s="14" customFormat="1" x14ac:dyDescent="0.25">
      <c r="A425" s="1"/>
      <c r="B425" s="1"/>
      <c r="C425" s="1"/>
      <c r="D425" s="1"/>
    </row>
    <row r="426" spans="1:4" s="14" customFormat="1" x14ac:dyDescent="0.25">
      <c r="A426" s="1"/>
      <c r="B426" s="1"/>
      <c r="C426" s="1"/>
      <c r="D426" s="1"/>
    </row>
    <row r="427" spans="1:4" s="14" customFormat="1" x14ac:dyDescent="0.25">
      <c r="A427" s="1"/>
      <c r="B427" s="1"/>
      <c r="C427" s="1"/>
      <c r="D427" s="1"/>
    </row>
    <row r="428" spans="1:4" s="14" customFormat="1" x14ac:dyDescent="0.25">
      <c r="A428" s="1"/>
      <c r="B428" s="1"/>
      <c r="C428" s="1"/>
      <c r="D428" s="1"/>
    </row>
    <row r="429" spans="1:4" s="14" customFormat="1" x14ac:dyDescent="0.25">
      <c r="A429" s="1"/>
      <c r="B429" s="1"/>
      <c r="C429" s="1"/>
      <c r="D429" s="1"/>
    </row>
    <row r="430" spans="1:4" s="14" customFormat="1" x14ac:dyDescent="0.25">
      <c r="A430" s="1"/>
      <c r="B430" s="1"/>
      <c r="C430" s="1"/>
      <c r="D430" s="1"/>
    </row>
    <row r="431" spans="1:4" s="14" customFormat="1" x14ac:dyDescent="0.25">
      <c r="A431" s="1"/>
      <c r="B431" s="1"/>
      <c r="C431" s="1"/>
      <c r="D431" s="1"/>
    </row>
    <row r="432" spans="1:4" s="14" customFormat="1" x14ac:dyDescent="0.25">
      <c r="A432" s="1"/>
      <c r="B432" s="1"/>
      <c r="C432" s="1"/>
      <c r="D432" s="1"/>
    </row>
    <row r="433" spans="1:4" s="14" customFormat="1" x14ac:dyDescent="0.25">
      <c r="A433" s="1"/>
      <c r="B433" s="1"/>
      <c r="C433" s="1"/>
      <c r="D433" s="1"/>
    </row>
    <row r="434" spans="1:4" s="14" customFormat="1" x14ac:dyDescent="0.25">
      <c r="A434" s="1"/>
      <c r="B434" s="1"/>
      <c r="C434" s="1"/>
      <c r="D434" s="1"/>
    </row>
    <row r="435" spans="1:4" s="14" customFormat="1" x14ac:dyDescent="0.25">
      <c r="A435" s="1"/>
      <c r="B435" s="1"/>
      <c r="C435" s="1"/>
      <c r="D435" s="1"/>
    </row>
    <row r="436" spans="1:4" s="14" customFormat="1" x14ac:dyDescent="0.25">
      <c r="A436" s="1"/>
      <c r="B436" s="1"/>
      <c r="C436" s="1"/>
      <c r="D436" s="1"/>
    </row>
    <row r="437" spans="1:4" s="14" customFormat="1" x14ac:dyDescent="0.25">
      <c r="A437" s="1"/>
      <c r="B437" s="1"/>
      <c r="C437" s="1"/>
      <c r="D437" s="1"/>
    </row>
    <row r="438" spans="1:4" s="14" customFormat="1" x14ac:dyDescent="0.25">
      <c r="A438" s="1"/>
      <c r="B438" s="1"/>
      <c r="C438" s="1"/>
      <c r="D438" s="1"/>
    </row>
    <row r="439" spans="1:4" s="14" customFormat="1" x14ac:dyDescent="0.25">
      <c r="A439" s="1"/>
      <c r="B439" s="1"/>
      <c r="C439" s="1"/>
      <c r="D439" s="1"/>
    </row>
    <row r="440" spans="1:4" s="14" customFormat="1" x14ac:dyDescent="0.25">
      <c r="A440" s="1"/>
      <c r="B440" s="1"/>
      <c r="C440" s="1"/>
      <c r="D440" s="1"/>
    </row>
    <row r="441" spans="1:4" s="14" customFormat="1" x14ac:dyDescent="0.25">
      <c r="A441" s="1"/>
      <c r="B441" s="1"/>
      <c r="C441" s="1"/>
      <c r="D441" s="1"/>
    </row>
    <row r="442" spans="1:4" s="14" customFormat="1" x14ac:dyDescent="0.25">
      <c r="A442" s="1"/>
      <c r="B442" s="1"/>
      <c r="C442" s="1"/>
      <c r="D442" s="1"/>
    </row>
    <row r="443" spans="1:4" s="14" customFormat="1" x14ac:dyDescent="0.25">
      <c r="A443" s="1"/>
      <c r="B443" s="1"/>
      <c r="C443" s="1"/>
      <c r="D443" s="1"/>
    </row>
    <row r="444" spans="1:4" s="14" customFormat="1" x14ac:dyDescent="0.25">
      <c r="A444" s="1"/>
      <c r="B444" s="1"/>
      <c r="C444" s="1"/>
      <c r="D444" s="1"/>
    </row>
    <row r="445" spans="1:4" s="14" customFormat="1" x14ac:dyDescent="0.25">
      <c r="A445" s="1"/>
      <c r="B445" s="1"/>
      <c r="C445" s="1"/>
      <c r="D445" s="1"/>
    </row>
    <row r="446" spans="1:4" s="14" customFormat="1" x14ac:dyDescent="0.25">
      <c r="A446" s="1"/>
      <c r="B446" s="1"/>
      <c r="C446" s="1"/>
      <c r="D446" s="1"/>
    </row>
    <row r="447" spans="1:4" s="14" customFormat="1" x14ac:dyDescent="0.25">
      <c r="A447" s="1"/>
      <c r="B447" s="1"/>
      <c r="C447" s="1"/>
      <c r="D447" s="1"/>
    </row>
    <row r="448" spans="1:4" s="14" customFormat="1" x14ac:dyDescent="0.25">
      <c r="A448" s="1"/>
      <c r="B448" s="1"/>
      <c r="C448" s="1"/>
      <c r="D448" s="1"/>
    </row>
    <row r="449" spans="1:4" s="14" customFormat="1" x14ac:dyDescent="0.25">
      <c r="A449" s="1"/>
      <c r="B449" s="1"/>
      <c r="C449" s="1"/>
      <c r="D449" s="1"/>
    </row>
    <row r="450" spans="1:4" s="14" customFormat="1" x14ac:dyDescent="0.25">
      <c r="A450" s="1"/>
      <c r="B450" s="1"/>
      <c r="C450" s="1"/>
      <c r="D450" s="1"/>
    </row>
    <row r="451" spans="1:4" s="14" customFormat="1" x14ac:dyDescent="0.25">
      <c r="A451" s="1"/>
      <c r="B451" s="1"/>
      <c r="C451" s="1"/>
      <c r="D451" s="1"/>
    </row>
    <row r="452" spans="1:4" s="14" customFormat="1" x14ac:dyDescent="0.25">
      <c r="A452" s="1"/>
      <c r="B452" s="1"/>
      <c r="C452" s="1"/>
      <c r="D452" s="1"/>
    </row>
    <row r="453" spans="1:4" s="14" customFormat="1" x14ac:dyDescent="0.25">
      <c r="A453" s="1"/>
      <c r="B453" s="1"/>
      <c r="C453" s="1"/>
      <c r="D453" s="1"/>
    </row>
    <row r="454" spans="1:4" s="14" customFormat="1" x14ac:dyDescent="0.25">
      <c r="A454" s="1"/>
      <c r="B454" s="1"/>
      <c r="C454" s="1"/>
      <c r="D454" s="1"/>
    </row>
    <row r="455" spans="1:4" s="14" customFormat="1" x14ac:dyDescent="0.25">
      <c r="A455" s="1"/>
      <c r="B455" s="1"/>
      <c r="C455" s="1"/>
      <c r="D455" s="1"/>
    </row>
    <row r="456" spans="1:4" s="14" customFormat="1" x14ac:dyDescent="0.25">
      <c r="A456" s="1"/>
      <c r="B456" s="1"/>
      <c r="C456" s="1"/>
      <c r="D456" s="1"/>
    </row>
    <row r="457" spans="1:4" s="14" customFormat="1" x14ac:dyDescent="0.25">
      <c r="A457" s="1"/>
      <c r="B457" s="1"/>
      <c r="C457" s="1"/>
      <c r="D457" s="1"/>
    </row>
    <row r="458" spans="1:4" s="14" customFormat="1" x14ac:dyDescent="0.25">
      <c r="A458" s="1"/>
      <c r="B458" s="1"/>
      <c r="C458" s="1"/>
      <c r="D458" s="1"/>
    </row>
    <row r="459" spans="1:4" s="14" customFormat="1" x14ac:dyDescent="0.25">
      <c r="A459" s="1"/>
      <c r="B459" s="1"/>
      <c r="C459" s="1"/>
      <c r="D459" s="1"/>
    </row>
    <row r="460" spans="1:4" s="14" customFormat="1" x14ac:dyDescent="0.25">
      <c r="A460" s="1"/>
      <c r="B460" s="1"/>
      <c r="C460" s="1"/>
      <c r="D460" s="1"/>
    </row>
    <row r="461" spans="1:4" s="14" customFormat="1" x14ac:dyDescent="0.25">
      <c r="A461" s="1"/>
      <c r="B461" s="1"/>
      <c r="C461" s="1"/>
      <c r="D461" s="1"/>
    </row>
    <row r="462" spans="1:4" s="14" customFormat="1" x14ac:dyDescent="0.25">
      <c r="A462" s="1"/>
      <c r="B462" s="1"/>
      <c r="C462" s="1"/>
      <c r="D462" s="1"/>
    </row>
    <row r="463" spans="1:4" s="14" customFormat="1" x14ac:dyDescent="0.25">
      <c r="A463" s="1"/>
      <c r="B463" s="1"/>
      <c r="C463" s="1"/>
      <c r="D463" s="1"/>
    </row>
    <row r="464" spans="1:4" s="14" customFormat="1" x14ac:dyDescent="0.25">
      <c r="A464" s="1"/>
      <c r="B464" s="1"/>
      <c r="C464" s="1"/>
      <c r="D464" s="1"/>
    </row>
    <row r="465" spans="1:4" s="14" customFormat="1" x14ac:dyDescent="0.25">
      <c r="A465" s="1"/>
      <c r="B465" s="1"/>
      <c r="C465" s="1"/>
      <c r="D465" s="1"/>
    </row>
    <row r="466" spans="1:4" s="14" customFormat="1" x14ac:dyDescent="0.25">
      <c r="A466" s="1"/>
      <c r="B466" s="1"/>
      <c r="C466" s="1"/>
      <c r="D466" s="1"/>
    </row>
    <row r="467" spans="1:4" s="14" customFormat="1" x14ac:dyDescent="0.25">
      <c r="A467" s="1"/>
      <c r="B467" s="1"/>
      <c r="C467" s="1"/>
      <c r="D467" s="1"/>
    </row>
    <row r="468" spans="1:4" s="14" customFormat="1" x14ac:dyDescent="0.25">
      <c r="A468" s="1"/>
      <c r="B468" s="1"/>
      <c r="C468" s="1"/>
      <c r="D468" s="1"/>
    </row>
    <row r="469" spans="1:4" s="14" customFormat="1" x14ac:dyDescent="0.25">
      <c r="A469" s="1"/>
      <c r="B469" s="1"/>
      <c r="C469" s="1"/>
      <c r="D469" s="1"/>
    </row>
    <row r="470" spans="1:4" s="14" customFormat="1" x14ac:dyDescent="0.25">
      <c r="A470" s="1"/>
      <c r="B470" s="1"/>
      <c r="C470" s="1"/>
      <c r="D470" s="1"/>
    </row>
    <row r="471" spans="1:4" s="14" customFormat="1" x14ac:dyDescent="0.25">
      <c r="A471" s="1"/>
      <c r="B471" s="1"/>
      <c r="C471" s="1"/>
      <c r="D471" s="1"/>
    </row>
    <row r="472" spans="1:4" s="14" customFormat="1" x14ac:dyDescent="0.25">
      <c r="A472" s="1"/>
      <c r="B472" s="1"/>
      <c r="C472" s="1"/>
      <c r="D472" s="1"/>
    </row>
    <row r="473" spans="1:4" s="14" customFormat="1" x14ac:dyDescent="0.25">
      <c r="A473" s="1"/>
      <c r="B473" s="1"/>
      <c r="C473" s="1"/>
      <c r="D473" s="1"/>
    </row>
    <row r="474" spans="1:4" s="14" customFormat="1" x14ac:dyDescent="0.25">
      <c r="A474" s="1"/>
      <c r="B474" s="1"/>
      <c r="C474" s="1"/>
      <c r="D474" s="1"/>
    </row>
    <row r="475" spans="1:4" s="14" customFormat="1" x14ac:dyDescent="0.25">
      <c r="A475" s="1"/>
      <c r="B475" s="1"/>
      <c r="C475" s="1"/>
      <c r="D475" s="1"/>
    </row>
    <row r="476" spans="1:4" s="14" customFormat="1" x14ac:dyDescent="0.25">
      <c r="A476" s="1"/>
      <c r="B476" s="1"/>
      <c r="C476" s="1"/>
      <c r="D476" s="1"/>
    </row>
    <row r="477" spans="1:4" s="14" customFormat="1" x14ac:dyDescent="0.25">
      <c r="A477" s="1"/>
      <c r="B477" s="1"/>
      <c r="C477" s="1"/>
      <c r="D477" s="1"/>
    </row>
    <row r="478" spans="1:4" s="14" customFormat="1" x14ac:dyDescent="0.25">
      <c r="A478" s="1"/>
      <c r="B478" s="1"/>
      <c r="C478" s="1"/>
      <c r="D478" s="1"/>
    </row>
    <row r="479" spans="1:4" s="14" customFormat="1" x14ac:dyDescent="0.25">
      <c r="A479" s="1"/>
      <c r="B479" s="1"/>
      <c r="C479" s="1"/>
      <c r="D479" s="1"/>
    </row>
    <row r="480" spans="1:4" s="14" customFormat="1" x14ac:dyDescent="0.25">
      <c r="A480" s="1"/>
      <c r="B480" s="1"/>
      <c r="C480" s="1"/>
      <c r="D480" s="1"/>
    </row>
    <row r="481" spans="1:4" s="14" customFormat="1" x14ac:dyDescent="0.25">
      <c r="A481" s="1"/>
      <c r="B481" s="1"/>
      <c r="C481" s="1"/>
      <c r="D481" s="1"/>
    </row>
    <row r="482" spans="1:4" s="14" customFormat="1" x14ac:dyDescent="0.25">
      <c r="A482" s="1"/>
      <c r="B482" s="1"/>
      <c r="C482" s="1"/>
      <c r="D482" s="1"/>
    </row>
    <row r="483" spans="1:4" s="14" customFormat="1" x14ac:dyDescent="0.25">
      <c r="A483" s="1"/>
      <c r="B483" s="1"/>
      <c r="C483" s="1"/>
      <c r="D483" s="1"/>
    </row>
    <row r="484" spans="1:4" s="14" customFormat="1" x14ac:dyDescent="0.25">
      <c r="A484" s="1"/>
      <c r="B484" s="1"/>
      <c r="C484" s="1"/>
      <c r="D484" s="1"/>
    </row>
    <row r="485" spans="1:4" s="14" customFormat="1" x14ac:dyDescent="0.25">
      <c r="A485" s="1"/>
      <c r="B485" s="1"/>
      <c r="C485" s="1"/>
      <c r="D485" s="1"/>
    </row>
    <row r="486" spans="1:4" s="14" customFormat="1" x14ac:dyDescent="0.25">
      <c r="A486" s="1"/>
      <c r="B486" s="1"/>
      <c r="C486" s="1"/>
      <c r="D486" s="1"/>
    </row>
    <row r="487" spans="1:4" s="14" customFormat="1" x14ac:dyDescent="0.25">
      <c r="A487" s="1"/>
      <c r="B487" s="1"/>
      <c r="C487" s="1"/>
      <c r="D487" s="1"/>
    </row>
    <row r="488" spans="1:4" s="14" customFormat="1" x14ac:dyDescent="0.25">
      <c r="A488" s="1"/>
      <c r="B488" s="1"/>
      <c r="C488" s="1"/>
      <c r="D488" s="1"/>
    </row>
    <row r="489" spans="1:4" s="14" customFormat="1" x14ac:dyDescent="0.25">
      <c r="A489" s="1"/>
      <c r="B489" s="1"/>
      <c r="C489" s="1"/>
      <c r="D489" s="1"/>
    </row>
    <row r="490" spans="1:4" s="14" customFormat="1" x14ac:dyDescent="0.25">
      <c r="A490" s="1"/>
      <c r="B490" s="1"/>
      <c r="C490" s="1"/>
      <c r="D490" s="1"/>
    </row>
    <row r="491" spans="1:4" s="14" customFormat="1" x14ac:dyDescent="0.25">
      <c r="A491" s="1"/>
      <c r="B491" s="1"/>
      <c r="C491" s="1"/>
      <c r="D491" s="1"/>
    </row>
    <row r="492" spans="1:4" s="14" customFormat="1" x14ac:dyDescent="0.25">
      <c r="A492" s="1"/>
      <c r="B492" s="1"/>
      <c r="C492" s="1"/>
      <c r="D492" s="1"/>
    </row>
    <row r="493" spans="1:4" s="14" customFormat="1" x14ac:dyDescent="0.25">
      <c r="A493" s="1"/>
      <c r="B493" s="1"/>
      <c r="C493" s="1"/>
      <c r="D493" s="1"/>
    </row>
    <row r="494" spans="1:4" s="14" customFormat="1" x14ac:dyDescent="0.25">
      <c r="A494" s="1"/>
      <c r="B494" s="1"/>
      <c r="C494" s="1"/>
      <c r="D494" s="1"/>
    </row>
    <row r="495" spans="1:4" s="14" customFormat="1" x14ac:dyDescent="0.25">
      <c r="A495" s="1"/>
      <c r="B495" s="1"/>
      <c r="C495" s="1"/>
      <c r="D495" s="1"/>
    </row>
    <row r="496" spans="1:4" s="14" customFormat="1" x14ac:dyDescent="0.25">
      <c r="A496" s="1"/>
      <c r="B496" s="1"/>
      <c r="C496" s="1"/>
      <c r="D496" s="1"/>
    </row>
    <row r="497" spans="1:4" s="14" customFormat="1" x14ac:dyDescent="0.25">
      <c r="A497" s="1"/>
      <c r="B497" s="1"/>
      <c r="C497" s="1"/>
      <c r="D497" s="1"/>
    </row>
    <row r="498" spans="1:4" s="14" customFormat="1" x14ac:dyDescent="0.25">
      <c r="A498" s="1"/>
      <c r="B498" s="1"/>
      <c r="C498" s="1"/>
      <c r="D498" s="1"/>
    </row>
    <row r="499" spans="1:4" s="14" customFormat="1" x14ac:dyDescent="0.25">
      <c r="A499" s="1"/>
      <c r="B499" s="1"/>
      <c r="C499" s="1"/>
      <c r="D499" s="1"/>
    </row>
    <row r="500" spans="1:4" s="14" customFormat="1" x14ac:dyDescent="0.25">
      <c r="A500" s="1"/>
      <c r="B500" s="1"/>
      <c r="C500" s="1"/>
      <c r="D500" s="1"/>
    </row>
    <row r="501" spans="1:4" s="14" customFormat="1" x14ac:dyDescent="0.25">
      <c r="A501" s="1"/>
      <c r="B501" s="1"/>
      <c r="C501" s="1"/>
      <c r="D501" s="1"/>
    </row>
    <row r="502" spans="1:4" s="14" customFormat="1" x14ac:dyDescent="0.25">
      <c r="A502" s="1"/>
      <c r="B502" s="1"/>
      <c r="C502" s="1"/>
      <c r="D502" s="1"/>
    </row>
    <row r="503" spans="1:4" s="14" customFormat="1" x14ac:dyDescent="0.25">
      <c r="A503" s="1"/>
      <c r="B503" s="1"/>
      <c r="C503" s="1"/>
      <c r="D503" s="1"/>
    </row>
    <row r="504" spans="1:4" s="14" customFormat="1" x14ac:dyDescent="0.25">
      <c r="A504" s="1"/>
      <c r="B504" s="1"/>
      <c r="C504" s="1"/>
      <c r="D504" s="1"/>
    </row>
    <row r="505" spans="1:4" s="14" customFormat="1" x14ac:dyDescent="0.25">
      <c r="A505" s="1"/>
      <c r="B505" s="1"/>
      <c r="C505" s="1"/>
      <c r="D505" s="1"/>
    </row>
    <row r="506" spans="1:4" s="14" customFormat="1" x14ac:dyDescent="0.25">
      <c r="A506" s="1"/>
      <c r="B506" s="1"/>
      <c r="C506" s="1"/>
      <c r="D506" s="1"/>
    </row>
    <row r="507" spans="1:4" s="14" customFormat="1" x14ac:dyDescent="0.25">
      <c r="A507" s="1"/>
      <c r="B507" s="1"/>
      <c r="C507" s="1"/>
      <c r="D507" s="1"/>
    </row>
    <row r="508" spans="1:4" s="14" customFormat="1" x14ac:dyDescent="0.25">
      <c r="A508" s="1"/>
      <c r="B508" s="1"/>
      <c r="C508" s="1"/>
      <c r="D508" s="1"/>
    </row>
    <row r="509" spans="1:4" s="14" customFormat="1" x14ac:dyDescent="0.25">
      <c r="A509" s="1"/>
      <c r="B509" s="1"/>
      <c r="C509" s="1"/>
      <c r="D509" s="1"/>
    </row>
    <row r="510" spans="1:4" s="14" customFormat="1" x14ac:dyDescent="0.25">
      <c r="A510" s="1"/>
      <c r="B510" s="1"/>
      <c r="C510" s="1"/>
      <c r="D510" s="1"/>
    </row>
    <row r="511" spans="1:4" s="14" customFormat="1" x14ac:dyDescent="0.25">
      <c r="A511" s="1"/>
      <c r="B511" s="1"/>
      <c r="C511" s="1"/>
      <c r="D511" s="1"/>
    </row>
    <row r="512" spans="1:4" s="14" customFormat="1" x14ac:dyDescent="0.25">
      <c r="A512" s="1"/>
      <c r="B512" s="1"/>
      <c r="C512" s="1"/>
      <c r="D512" s="1"/>
    </row>
    <row r="513" spans="1:4" s="14" customFormat="1" x14ac:dyDescent="0.25">
      <c r="A513" s="1"/>
      <c r="B513" s="1"/>
      <c r="C513" s="1"/>
      <c r="D513" s="1"/>
    </row>
    <row r="514" spans="1:4" s="14" customFormat="1" x14ac:dyDescent="0.25">
      <c r="A514" s="1"/>
      <c r="B514" s="1"/>
      <c r="C514" s="1"/>
      <c r="D514" s="1"/>
    </row>
    <row r="515" spans="1:4" s="14" customFormat="1" x14ac:dyDescent="0.25">
      <c r="A515" s="1"/>
      <c r="B515" s="1"/>
      <c r="C515" s="1"/>
      <c r="D515" s="1"/>
    </row>
    <row r="516" spans="1:4" s="14" customFormat="1" x14ac:dyDescent="0.25">
      <c r="A516" s="1"/>
      <c r="B516" s="1"/>
      <c r="C516" s="1"/>
      <c r="D516" s="1"/>
    </row>
    <row r="517" spans="1:4" s="14" customFormat="1" x14ac:dyDescent="0.25">
      <c r="A517" s="1"/>
      <c r="B517" s="1"/>
      <c r="C517" s="1"/>
      <c r="D517" s="1"/>
    </row>
    <row r="518" spans="1:4" s="14" customFormat="1" x14ac:dyDescent="0.25">
      <c r="A518" s="1"/>
      <c r="B518" s="1"/>
      <c r="C518" s="1"/>
      <c r="D518" s="1"/>
    </row>
    <row r="519" spans="1:4" s="14" customFormat="1" x14ac:dyDescent="0.25">
      <c r="A519" s="1"/>
      <c r="B519" s="1"/>
      <c r="C519" s="1"/>
      <c r="D519" s="1"/>
    </row>
    <row r="520" spans="1:4" s="14" customFormat="1" x14ac:dyDescent="0.25">
      <c r="A520" s="1"/>
      <c r="B520" s="1"/>
      <c r="C520" s="1"/>
      <c r="D520" s="1"/>
    </row>
    <row r="521" spans="1:4" s="14" customFormat="1" x14ac:dyDescent="0.25">
      <c r="A521" s="1"/>
      <c r="B521" s="1"/>
      <c r="C521" s="1"/>
      <c r="D521" s="1"/>
    </row>
    <row r="522" spans="1:4" s="14" customFormat="1" x14ac:dyDescent="0.25">
      <c r="A522" s="1"/>
      <c r="B522" s="1"/>
      <c r="C522" s="1"/>
      <c r="D522" s="1"/>
    </row>
    <row r="523" spans="1:4" s="14" customFormat="1" x14ac:dyDescent="0.25">
      <c r="A523" s="1"/>
      <c r="B523" s="1"/>
      <c r="C523" s="1"/>
      <c r="D523" s="1"/>
    </row>
    <row r="524" spans="1:4" s="14" customFormat="1" x14ac:dyDescent="0.25">
      <c r="A524" s="1"/>
      <c r="B524" s="1"/>
      <c r="C524" s="1"/>
      <c r="D524" s="1"/>
    </row>
    <row r="525" spans="1:4" s="14" customFormat="1" x14ac:dyDescent="0.25">
      <c r="A525" s="1"/>
      <c r="B525" s="1"/>
      <c r="C525" s="1"/>
      <c r="D525" s="1"/>
    </row>
    <row r="526" spans="1:4" s="14" customFormat="1" x14ac:dyDescent="0.25">
      <c r="A526" s="1"/>
      <c r="B526" s="1"/>
      <c r="C526" s="1"/>
      <c r="D526" s="1"/>
    </row>
    <row r="527" spans="1:4" s="14" customFormat="1" x14ac:dyDescent="0.25">
      <c r="A527" s="1"/>
      <c r="B527" s="1"/>
      <c r="C527" s="1"/>
      <c r="D527" s="1"/>
    </row>
    <row r="528" spans="1:4" s="14" customFormat="1" x14ac:dyDescent="0.25">
      <c r="A528" s="1"/>
      <c r="B528" s="1"/>
      <c r="C528" s="1"/>
      <c r="D528" s="1"/>
    </row>
    <row r="529" spans="1:4" s="14" customFormat="1" x14ac:dyDescent="0.25">
      <c r="A529" s="1"/>
      <c r="B529" s="1"/>
      <c r="C529" s="1"/>
      <c r="D529" s="1"/>
    </row>
    <row r="530" spans="1:4" s="14" customFormat="1" x14ac:dyDescent="0.25">
      <c r="A530" s="1"/>
      <c r="B530" s="1"/>
      <c r="C530" s="1"/>
      <c r="D530" s="1"/>
    </row>
    <row r="531" spans="1:4" s="14" customFormat="1" x14ac:dyDescent="0.25">
      <c r="A531" s="1"/>
      <c r="B531" s="1"/>
      <c r="C531" s="1"/>
      <c r="D531" s="1"/>
    </row>
    <row r="532" spans="1:4" s="14" customFormat="1" x14ac:dyDescent="0.25">
      <c r="A532" s="1"/>
      <c r="B532" s="1"/>
      <c r="C532" s="1"/>
      <c r="D532" s="1"/>
    </row>
    <row r="533" spans="1:4" s="14" customFormat="1" x14ac:dyDescent="0.25">
      <c r="A533" s="1"/>
      <c r="B533" s="1"/>
      <c r="C533" s="1"/>
      <c r="D533" s="1"/>
    </row>
    <row r="534" spans="1:4" s="14" customFormat="1" x14ac:dyDescent="0.25">
      <c r="A534" s="1"/>
      <c r="B534" s="1"/>
      <c r="C534" s="1"/>
      <c r="D534" s="1"/>
    </row>
    <row r="535" spans="1:4" s="14" customFormat="1" x14ac:dyDescent="0.25">
      <c r="A535" s="1"/>
      <c r="B535" s="1"/>
      <c r="C535" s="1"/>
      <c r="D535" s="1"/>
    </row>
    <row r="536" spans="1:4" s="14" customFormat="1" x14ac:dyDescent="0.25">
      <c r="A536" s="1"/>
      <c r="B536" s="1"/>
      <c r="C536" s="1"/>
      <c r="D536" s="1"/>
    </row>
    <row r="537" spans="1:4" s="14" customFormat="1" x14ac:dyDescent="0.25">
      <c r="A537" s="1"/>
      <c r="B537" s="1"/>
      <c r="C537" s="1"/>
      <c r="D537" s="1"/>
    </row>
    <row r="538" spans="1:4" s="14" customFormat="1" x14ac:dyDescent="0.25">
      <c r="A538" s="1"/>
      <c r="B538" s="1"/>
      <c r="C538" s="1"/>
      <c r="D538" s="1"/>
    </row>
    <row r="539" spans="1:4" s="14" customFormat="1" x14ac:dyDescent="0.25">
      <c r="A539" s="1"/>
      <c r="B539" s="1"/>
      <c r="C539" s="1"/>
      <c r="D539" s="1"/>
    </row>
    <row r="540" spans="1:4" s="14" customFormat="1" x14ac:dyDescent="0.25">
      <c r="A540" s="1"/>
      <c r="B540" s="1"/>
      <c r="C540" s="1"/>
      <c r="D540" s="1"/>
    </row>
    <row r="541" spans="1:4" s="14" customFormat="1" x14ac:dyDescent="0.25">
      <c r="A541" s="1"/>
      <c r="B541" s="1"/>
      <c r="C541" s="1"/>
      <c r="D541" s="1"/>
    </row>
    <row r="542" spans="1:4" s="14" customFormat="1" x14ac:dyDescent="0.25">
      <c r="A542" s="1"/>
      <c r="B542" s="1"/>
      <c r="C542" s="1"/>
      <c r="D542" s="1"/>
    </row>
    <row r="543" spans="1:4" s="14" customFormat="1" x14ac:dyDescent="0.25">
      <c r="A543" s="1"/>
      <c r="B543" s="1"/>
      <c r="C543" s="1"/>
      <c r="D543" s="1"/>
    </row>
    <row r="544" spans="1:4" s="14" customFormat="1" x14ac:dyDescent="0.25">
      <c r="A544" s="1"/>
      <c r="B544" s="1"/>
      <c r="C544" s="1"/>
      <c r="D544" s="1"/>
    </row>
    <row r="545" spans="1:4" s="14" customFormat="1" x14ac:dyDescent="0.25">
      <c r="A545" s="1"/>
      <c r="B545" s="1"/>
      <c r="C545" s="1"/>
      <c r="D545" s="1"/>
    </row>
    <row r="546" spans="1:4" s="14" customFormat="1" x14ac:dyDescent="0.25">
      <c r="A546" s="1"/>
      <c r="B546" s="1"/>
      <c r="C546" s="1"/>
      <c r="D546" s="1"/>
    </row>
    <row r="547" spans="1:4" s="14" customFormat="1" x14ac:dyDescent="0.25">
      <c r="A547" s="1"/>
      <c r="B547" s="1"/>
      <c r="C547" s="1"/>
      <c r="D547" s="1"/>
    </row>
    <row r="548" spans="1:4" s="14" customFormat="1" x14ac:dyDescent="0.25">
      <c r="A548" s="1"/>
      <c r="B548" s="1"/>
      <c r="C548" s="1"/>
      <c r="D548" s="1"/>
    </row>
    <row r="549" spans="1:4" s="14" customFormat="1" x14ac:dyDescent="0.25">
      <c r="A549" s="1"/>
      <c r="B549" s="1"/>
      <c r="C549" s="1"/>
      <c r="D549" s="1"/>
    </row>
    <row r="550" spans="1:4" s="14" customFormat="1" x14ac:dyDescent="0.25">
      <c r="A550" s="1"/>
      <c r="B550" s="1"/>
      <c r="C550" s="1"/>
      <c r="D550" s="1"/>
    </row>
    <row r="551" spans="1:4" s="14" customFormat="1" x14ac:dyDescent="0.25">
      <c r="A551" s="1"/>
      <c r="B551" s="1"/>
      <c r="C551" s="1"/>
      <c r="D551" s="1"/>
    </row>
    <row r="552" spans="1:4" s="14" customFormat="1" x14ac:dyDescent="0.25">
      <c r="A552" s="1"/>
      <c r="B552" s="1"/>
      <c r="C552" s="1"/>
      <c r="D552" s="1"/>
    </row>
    <row r="553" spans="1:4" s="14" customFormat="1" x14ac:dyDescent="0.25">
      <c r="A553" s="1"/>
      <c r="B553" s="1"/>
      <c r="C553" s="1"/>
      <c r="D553" s="1"/>
    </row>
    <row r="554" spans="1:4" s="14" customFormat="1" x14ac:dyDescent="0.25">
      <c r="A554" s="1"/>
      <c r="B554" s="1"/>
      <c r="C554" s="1"/>
      <c r="D554" s="1"/>
    </row>
    <row r="555" spans="1:4" s="14" customFormat="1" x14ac:dyDescent="0.25">
      <c r="A555" s="1"/>
      <c r="B555" s="1"/>
      <c r="C555" s="1"/>
      <c r="D555" s="1"/>
    </row>
    <row r="556" spans="1:4" s="14" customFormat="1" x14ac:dyDescent="0.25">
      <c r="A556" s="1"/>
      <c r="B556" s="1"/>
      <c r="C556" s="1"/>
      <c r="D556" s="1"/>
    </row>
    <row r="557" spans="1:4" s="14" customFormat="1" x14ac:dyDescent="0.25">
      <c r="A557" s="1"/>
      <c r="B557" s="1"/>
      <c r="C557" s="1"/>
      <c r="D557" s="1"/>
    </row>
    <row r="558" spans="1:4" s="14" customFormat="1" x14ac:dyDescent="0.25">
      <c r="A558" s="1"/>
      <c r="B558" s="1"/>
      <c r="C558" s="1"/>
      <c r="D558" s="1"/>
    </row>
    <row r="559" spans="1:4" s="14" customFormat="1" x14ac:dyDescent="0.25">
      <c r="A559" s="1"/>
      <c r="B559" s="1"/>
      <c r="C559" s="1"/>
      <c r="D559" s="1"/>
    </row>
    <row r="560" spans="1:4" s="14" customFormat="1" x14ac:dyDescent="0.25">
      <c r="A560" s="1"/>
      <c r="B560" s="1"/>
      <c r="C560" s="1"/>
      <c r="D560" s="1"/>
    </row>
    <row r="561" spans="1:4" s="14" customFormat="1" x14ac:dyDescent="0.25">
      <c r="A561" s="1"/>
      <c r="B561" s="1"/>
      <c r="C561" s="1"/>
      <c r="D561" s="1"/>
    </row>
    <row r="562" spans="1:4" s="14" customFormat="1" x14ac:dyDescent="0.25">
      <c r="A562" s="1"/>
      <c r="B562" s="1"/>
      <c r="C562" s="1"/>
      <c r="D562" s="1"/>
    </row>
    <row r="563" spans="1:4" s="14" customFormat="1" x14ac:dyDescent="0.25">
      <c r="A563" s="1"/>
      <c r="B563" s="1"/>
      <c r="C563" s="1"/>
      <c r="D563" s="1"/>
    </row>
    <row r="564" spans="1:4" s="14" customFormat="1" x14ac:dyDescent="0.25">
      <c r="A564" s="1"/>
      <c r="B564" s="1"/>
      <c r="C564" s="1"/>
      <c r="D564" s="1"/>
    </row>
    <row r="565" spans="1:4" s="14" customFormat="1" x14ac:dyDescent="0.25">
      <c r="A565" s="1"/>
      <c r="B565" s="1"/>
      <c r="C565" s="1"/>
      <c r="D565" s="1"/>
    </row>
    <row r="566" spans="1:4" s="14" customFormat="1" x14ac:dyDescent="0.25">
      <c r="A566" s="1"/>
      <c r="B566" s="1"/>
      <c r="C566" s="1"/>
      <c r="D566" s="1"/>
    </row>
    <row r="567" spans="1:4" s="14" customFormat="1" x14ac:dyDescent="0.25">
      <c r="A567" s="1"/>
      <c r="B567" s="1"/>
      <c r="C567" s="1"/>
      <c r="D567" s="1"/>
    </row>
    <row r="568" spans="1:4" s="14" customFormat="1" x14ac:dyDescent="0.25">
      <c r="A568" s="1"/>
      <c r="B568" s="1"/>
      <c r="C568" s="1"/>
      <c r="D568" s="1"/>
    </row>
    <row r="569" spans="1:4" s="14" customFormat="1" x14ac:dyDescent="0.25">
      <c r="A569" s="1"/>
      <c r="B569" s="1"/>
      <c r="C569" s="1"/>
      <c r="D569" s="1"/>
    </row>
    <row r="570" spans="1:4" s="14" customFormat="1" x14ac:dyDescent="0.25">
      <c r="A570" s="1"/>
      <c r="B570" s="1"/>
      <c r="C570" s="1"/>
      <c r="D570" s="1"/>
    </row>
    <row r="571" spans="1:4" s="14" customFormat="1" x14ac:dyDescent="0.25">
      <c r="A571" s="1"/>
      <c r="B571" s="1"/>
      <c r="C571" s="1"/>
      <c r="D571" s="1"/>
    </row>
    <row r="572" spans="1:4" s="14" customFormat="1" x14ac:dyDescent="0.25">
      <c r="A572" s="1"/>
      <c r="B572" s="1"/>
      <c r="C572" s="1"/>
      <c r="D572" s="1"/>
    </row>
    <row r="573" spans="1:4" s="14" customFormat="1" x14ac:dyDescent="0.25">
      <c r="A573" s="1"/>
      <c r="B573" s="1"/>
      <c r="C573" s="1"/>
      <c r="D573" s="1"/>
    </row>
    <row r="574" spans="1:4" s="14" customFormat="1" x14ac:dyDescent="0.25">
      <c r="A574" s="1"/>
      <c r="B574" s="1"/>
      <c r="C574" s="1"/>
      <c r="D574" s="1"/>
    </row>
    <row r="575" spans="1:4" s="14" customFormat="1" x14ac:dyDescent="0.25">
      <c r="A575" s="1"/>
      <c r="B575" s="1"/>
      <c r="C575" s="1"/>
      <c r="D575" s="1"/>
    </row>
    <row r="576" spans="1:4" s="14" customFormat="1" x14ac:dyDescent="0.25">
      <c r="A576" s="1"/>
      <c r="B576" s="1"/>
      <c r="C576" s="1"/>
      <c r="D576" s="1"/>
    </row>
    <row r="577" spans="1:4" s="14" customFormat="1" x14ac:dyDescent="0.25">
      <c r="A577" s="1"/>
      <c r="B577" s="1"/>
      <c r="C577" s="1"/>
      <c r="D577" s="1"/>
    </row>
    <row r="578" spans="1:4" s="14" customFormat="1" x14ac:dyDescent="0.25">
      <c r="A578" s="1"/>
      <c r="B578" s="1"/>
      <c r="C578" s="1"/>
      <c r="D578" s="1"/>
    </row>
    <row r="579" spans="1:4" s="14" customFormat="1" x14ac:dyDescent="0.25">
      <c r="A579" s="1"/>
      <c r="B579" s="1"/>
      <c r="C579" s="1"/>
      <c r="D579" s="1"/>
    </row>
    <row r="580" spans="1:4" s="14" customFormat="1" x14ac:dyDescent="0.25">
      <c r="A580" s="1"/>
      <c r="B580" s="1"/>
      <c r="C580" s="1"/>
      <c r="D580" s="1"/>
    </row>
    <row r="581" spans="1:4" s="14" customFormat="1" x14ac:dyDescent="0.25">
      <c r="A581" s="1"/>
      <c r="B581" s="1"/>
      <c r="C581" s="1"/>
      <c r="D581" s="1"/>
    </row>
    <row r="582" spans="1:4" s="14" customFormat="1" x14ac:dyDescent="0.25">
      <c r="A582" s="1"/>
      <c r="B582" s="1"/>
      <c r="C582" s="1"/>
      <c r="D582" s="1"/>
    </row>
    <row r="583" spans="1:4" s="14" customFormat="1" x14ac:dyDescent="0.25">
      <c r="A583" s="1"/>
      <c r="B583" s="1"/>
      <c r="C583" s="1"/>
      <c r="D583" s="1"/>
    </row>
    <row r="584" spans="1:4" s="14" customFormat="1" x14ac:dyDescent="0.25">
      <c r="A584" s="1"/>
      <c r="B584" s="1"/>
      <c r="C584" s="1"/>
      <c r="D584" s="1"/>
    </row>
    <row r="585" spans="1:4" s="14" customFormat="1" x14ac:dyDescent="0.25">
      <c r="A585" s="1"/>
      <c r="B585" s="1"/>
      <c r="C585" s="1"/>
      <c r="D585" s="1"/>
    </row>
    <row r="586" spans="1:4" s="14" customFormat="1" x14ac:dyDescent="0.25">
      <c r="A586" s="1"/>
      <c r="B586" s="1"/>
      <c r="C586" s="1"/>
      <c r="D586" s="1"/>
    </row>
    <row r="587" spans="1:4" s="14" customFormat="1" x14ac:dyDescent="0.25">
      <c r="A587" s="1"/>
      <c r="B587" s="1"/>
      <c r="C587" s="1"/>
      <c r="D587" s="1"/>
    </row>
    <row r="588" spans="1:4" s="14" customFormat="1" x14ac:dyDescent="0.25">
      <c r="A588" s="1"/>
      <c r="B588" s="1"/>
      <c r="C588" s="1"/>
      <c r="D588" s="1"/>
    </row>
    <row r="589" spans="1:4" s="14" customFormat="1" x14ac:dyDescent="0.25">
      <c r="A589" s="1"/>
      <c r="B589" s="1"/>
      <c r="C589" s="1"/>
      <c r="D589" s="1"/>
    </row>
    <row r="590" spans="1:4" s="14" customFormat="1" x14ac:dyDescent="0.25">
      <c r="A590" s="1"/>
      <c r="B590" s="1"/>
      <c r="C590" s="1"/>
      <c r="D590" s="1"/>
    </row>
    <row r="591" spans="1:4" s="14" customFormat="1" x14ac:dyDescent="0.25">
      <c r="A591" s="1"/>
      <c r="B591" s="1"/>
      <c r="C591" s="1"/>
      <c r="D591" s="1"/>
    </row>
    <row r="592" spans="1:4" s="14" customFormat="1" x14ac:dyDescent="0.25">
      <c r="A592" s="1"/>
      <c r="B592" s="1"/>
      <c r="C592" s="1"/>
      <c r="D592" s="1"/>
    </row>
    <row r="593" spans="1:4" s="14" customFormat="1" x14ac:dyDescent="0.25">
      <c r="A593" s="1"/>
      <c r="B593" s="1"/>
      <c r="C593" s="1"/>
      <c r="D593" s="1"/>
    </row>
    <row r="594" spans="1:4" s="14" customFormat="1" x14ac:dyDescent="0.25">
      <c r="A594" s="1"/>
      <c r="B594" s="1"/>
      <c r="C594" s="1"/>
      <c r="D594" s="1"/>
    </row>
    <row r="595" spans="1:4" s="14" customFormat="1" x14ac:dyDescent="0.25">
      <c r="A595" s="1"/>
      <c r="B595" s="1"/>
      <c r="C595" s="1"/>
      <c r="D595" s="1"/>
    </row>
    <row r="596" spans="1:4" s="14" customFormat="1" x14ac:dyDescent="0.25">
      <c r="A596" s="1"/>
      <c r="B596" s="1"/>
      <c r="C596" s="1"/>
      <c r="D596" s="1"/>
    </row>
    <row r="597" spans="1:4" s="14" customFormat="1" x14ac:dyDescent="0.25">
      <c r="A597" s="1"/>
      <c r="B597" s="1"/>
      <c r="C597" s="1"/>
      <c r="D597" s="1"/>
    </row>
    <row r="598" spans="1:4" s="14" customFormat="1" x14ac:dyDescent="0.25">
      <c r="A598" s="1"/>
      <c r="B598" s="1"/>
      <c r="C598" s="1"/>
      <c r="D598" s="1"/>
    </row>
    <row r="599" spans="1:4" s="14" customFormat="1" x14ac:dyDescent="0.25">
      <c r="A599" s="1"/>
      <c r="B599" s="1"/>
      <c r="C599" s="1"/>
      <c r="D599" s="1"/>
    </row>
    <row r="600" spans="1:4" s="14" customFormat="1" x14ac:dyDescent="0.25">
      <c r="A600" s="1"/>
      <c r="B600" s="1"/>
      <c r="C600" s="1"/>
      <c r="D600" s="1"/>
    </row>
    <row r="601" spans="1:4" s="14" customFormat="1" x14ac:dyDescent="0.25">
      <c r="A601" s="1"/>
      <c r="B601" s="1"/>
      <c r="C601" s="1"/>
      <c r="D601" s="1"/>
    </row>
    <row r="602" spans="1:4" s="14" customFormat="1" x14ac:dyDescent="0.25">
      <c r="A602" s="1"/>
      <c r="B602" s="1"/>
      <c r="C602" s="1"/>
      <c r="D602" s="1"/>
    </row>
    <row r="603" spans="1:4" s="14" customFormat="1" x14ac:dyDescent="0.25">
      <c r="A603" s="1"/>
      <c r="B603" s="1"/>
      <c r="C603" s="1"/>
      <c r="D603" s="1"/>
    </row>
    <row r="604" spans="1:4" s="14" customFormat="1" x14ac:dyDescent="0.25">
      <c r="A604" s="1"/>
      <c r="B604" s="1"/>
      <c r="C604" s="1"/>
      <c r="D604" s="1"/>
    </row>
    <row r="605" spans="1:4" s="14" customFormat="1" x14ac:dyDescent="0.25">
      <c r="A605" s="1"/>
      <c r="B605" s="1"/>
      <c r="C605" s="1"/>
      <c r="D605" s="1"/>
    </row>
    <row r="606" spans="1:4" s="14" customFormat="1" x14ac:dyDescent="0.25">
      <c r="A606" s="1"/>
      <c r="B606" s="1"/>
      <c r="C606" s="1"/>
      <c r="D606" s="1"/>
    </row>
    <row r="607" spans="1:4" s="14" customFormat="1" x14ac:dyDescent="0.25">
      <c r="A607" s="1"/>
      <c r="B607" s="1"/>
      <c r="C607" s="1"/>
      <c r="D607" s="1"/>
    </row>
    <row r="608" spans="1:4" s="14" customFormat="1" x14ac:dyDescent="0.25">
      <c r="A608" s="1"/>
      <c r="B608" s="1"/>
      <c r="C608" s="1"/>
      <c r="D608" s="1"/>
    </row>
    <row r="609" spans="1:4" s="14" customFormat="1" x14ac:dyDescent="0.25">
      <c r="A609" s="1"/>
      <c r="B609" s="1"/>
      <c r="C609" s="1"/>
      <c r="D609" s="1"/>
    </row>
    <row r="610" spans="1:4" s="14" customFormat="1" x14ac:dyDescent="0.25">
      <c r="A610" s="1"/>
      <c r="B610" s="1"/>
      <c r="C610" s="1"/>
      <c r="D610" s="1"/>
    </row>
    <row r="611" spans="1:4" s="14" customFormat="1" x14ac:dyDescent="0.25">
      <c r="A611" s="1"/>
      <c r="B611" s="1"/>
      <c r="C611" s="1"/>
      <c r="D611" s="1"/>
    </row>
    <row r="612" spans="1:4" s="14" customFormat="1" x14ac:dyDescent="0.25">
      <c r="A612" s="1"/>
      <c r="B612" s="1"/>
      <c r="C612" s="1"/>
      <c r="D612" s="1"/>
    </row>
    <row r="613" spans="1:4" s="14" customFormat="1" x14ac:dyDescent="0.25">
      <c r="A613" s="1"/>
      <c r="B613" s="1"/>
      <c r="C613" s="1"/>
      <c r="D613" s="1"/>
    </row>
    <row r="614" spans="1:4" s="14" customFormat="1" x14ac:dyDescent="0.25">
      <c r="A614" s="1"/>
      <c r="B614" s="1"/>
      <c r="C614" s="1"/>
      <c r="D614" s="1"/>
    </row>
    <row r="615" spans="1:4" s="14" customFormat="1" x14ac:dyDescent="0.25">
      <c r="A615" s="1"/>
      <c r="B615" s="1"/>
      <c r="C615" s="1"/>
      <c r="D615" s="1"/>
    </row>
    <row r="616" spans="1:4" s="14" customFormat="1" x14ac:dyDescent="0.25">
      <c r="A616" s="1"/>
      <c r="B616" s="1"/>
      <c r="C616" s="1"/>
      <c r="D616" s="1"/>
    </row>
    <row r="617" spans="1:4" s="14" customFormat="1" x14ac:dyDescent="0.25">
      <c r="A617" s="1"/>
      <c r="B617" s="1"/>
      <c r="C617" s="1"/>
      <c r="D617" s="1"/>
    </row>
    <row r="618" spans="1:4" s="14" customFormat="1" x14ac:dyDescent="0.25">
      <c r="A618" s="1"/>
      <c r="B618" s="1"/>
      <c r="C618" s="1"/>
      <c r="D618" s="1"/>
    </row>
    <row r="619" spans="1:4" s="14" customFormat="1" x14ac:dyDescent="0.25">
      <c r="A619" s="1"/>
      <c r="B619" s="1"/>
      <c r="C619" s="1"/>
      <c r="D619" s="1"/>
    </row>
    <row r="620" spans="1:4" s="14" customFormat="1" x14ac:dyDescent="0.25">
      <c r="A620" s="1"/>
      <c r="B620" s="1"/>
      <c r="C620" s="1"/>
      <c r="D620" s="1"/>
    </row>
    <row r="621" spans="1:4" s="14" customFormat="1" x14ac:dyDescent="0.25">
      <c r="A621" s="1"/>
      <c r="B621" s="1"/>
      <c r="C621" s="1"/>
      <c r="D621" s="1"/>
    </row>
    <row r="622" spans="1:4" s="14" customFormat="1" x14ac:dyDescent="0.25">
      <c r="A622" s="1"/>
      <c r="B622" s="1"/>
      <c r="C622" s="1"/>
      <c r="D622" s="1"/>
    </row>
    <row r="623" spans="1:4" s="14" customFormat="1" x14ac:dyDescent="0.25">
      <c r="A623" s="1"/>
      <c r="B623" s="1"/>
      <c r="C623" s="1"/>
      <c r="D623" s="1"/>
    </row>
    <row r="624" spans="1:4" s="14" customFormat="1" x14ac:dyDescent="0.25">
      <c r="A624" s="1"/>
      <c r="B624" s="1"/>
      <c r="C624" s="1"/>
      <c r="D624" s="1"/>
    </row>
    <row r="625" spans="1:4" s="14" customFormat="1" x14ac:dyDescent="0.25">
      <c r="A625" s="1"/>
      <c r="B625" s="1"/>
      <c r="C625" s="1"/>
      <c r="D625" s="1"/>
    </row>
    <row r="626" spans="1:4" s="14" customFormat="1" x14ac:dyDescent="0.25">
      <c r="A626" s="1"/>
      <c r="B626" s="1"/>
      <c r="C626" s="1"/>
      <c r="D626" s="1"/>
    </row>
    <row r="627" spans="1:4" s="14" customFormat="1" x14ac:dyDescent="0.25">
      <c r="A627" s="1"/>
      <c r="B627" s="1"/>
      <c r="C627" s="1"/>
      <c r="D627" s="1"/>
    </row>
    <row r="628" spans="1:4" s="14" customFormat="1" x14ac:dyDescent="0.25">
      <c r="A628" s="1"/>
      <c r="B628" s="1"/>
      <c r="C628" s="1"/>
      <c r="D628" s="1"/>
    </row>
    <row r="629" spans="1:4" s="14" customFormat="1" x14ac:dyDescent="0.25">
      <c r="A629" s="1"/>
      <c r="B629" s="1"/>
      <c r="C629" s="1"/>
      <c r="D629" s="1"/>
    </row>
    <row r="630" spans="1:4" s="14" customFormat="1" x14ac:dyDescent="0.25">
      <c r="A630" s="1"/>
      <c r="B630" s="1"/>
      <c r="C630" s="1"/>
      <c r="D630" s="1"/>
    </row>
    <row r="631" spans="1:4" s="14" customFormat="1" x14ac:dyDescent="0.25">
      <c r="A631" s="1"/>
      <c r="B631" s="1"/>
      <c r="C631" s="1"/>
      <c r="D631" s="1"/>
    </row>
    <row r="632" spans="1:4" s="14" customFormat="1" x14ac:dyDescent="0.25">
      <c r="A632" s="1"/>
      <c r="B632" s="1"/>
      <c r="C632" s="1"/>
      <c r="D632" s="1"/>
    </row>
    <row r="633" spans="1:4" s="14" customFormat="1" x14ac:dyDescent="0.25">
      <c r="A633" s="1"/>
      <c r="B633" s="1"/>
      <c r="C633" s="1"/>
      <c r="D633" s="1"/>
    </row>
    <row r="634" spans="1:4" s="14" customFormat="1" x14ac:dyDescent="0.25">
      <c r="A634" s="1"/>
      <c r="B634" s="1"/>
      <c r="C634" s="1"/>
      <c r="D634" s="1"/>
    </row>
    <row r="635" spans="1:4" s="14" customFormat="1" x14ac:dyDescent="0.25">
      <c r="A635" s="1"/>
      <c r="B635" s="1"/>
      <c r="C635" s="1"/>
      <c r="D635" s="1"/>
    </row>
    <row r="636" spans="1:4" s="14" customFormat="1" x14ac:dyDescent="0.25">
      <c r="A636" s="1"/>
      <c r="B636" s="1"/>
      <c r="C636" s="1"/>
      <c r="D636" s="1"/>
    </row>
    <row r="637" spans="1:4" s="14" customFormat="1" x14ac:dyDescent="0.25">
      <c r="A637" s="1"/>
      <c r="B637" s="1"/>
      <c r="C637" s="1"/>
      <c r="D637" s="1"/>
    </row>
    <row r="638" spans="1:4" s="14" customFormat="1" x14ac:dyDescent="0.25">
      <c r="A638" s="1"/>
      <c r="B638" s="1"/>
      <c r="C638" s="1"/>
      <c r="D638" s="1"/>
    </row>
    <row r="639" spans="1:4" s="14" customFormat="1" x14ac:dyDescent="0.25">
      <c r="A639" s="1"/>
      <c r="B639" s="1"/>
      <c r="C639" s="1"/>
      <c r="D639" s="1"/>
    </row>
    <row r="640" spans="1:4" s="14" customFormat="1" x14ac:dyDescent="0.25">
      <c r="A640" s="1"/>
      <c r="B640" s="1"/>
      <c r="C640" s="1"/>
      <c r="D640" s="1"/>
    </row>
    <row r="641" spans="1:4" s="14" customFormat="1" x14ac:dyDescent="0.25">
      <c r="A641" s="1"/>
      <c r="B641" s="1"/>
      <c r="C641" s="1"/>
      <c r="D641" s="1"/>
    </row>
    <row r="642" spans="1:4" s="14" customFormat="1" x14ac:dyDescent="0.25">
      <c r="A642" s="1"/>
      <c r="B642" s="1"/>
      <c r="C642" s="1"/>
      <c r="D642" s="1"/>
    </row>
    <row r="643" spans="1:4" s="14" customFormat="1" x14ac:dyDescent="0.25">
      <c r="A643" s="1"/>
      <c r="B643" s="1"/>
      <c r="C643" s="1"/>
      <c r="D643" s="1"/>
    </row>
    <row r="644" spans="1:4" s="14" customFormat="1" x14ac:dyDescent="0.25">
      <c r="A644" s="1"/>
      <c r="B644" s="1"/>
      <c r="C644" s="1"/>
      <c r="D644" s="1"/>
    </row>
    <row r="645" spans="1:4" s="14" customFormat="1" x14ac:dyDescent="0.25">
      <c r="A645" s="1"/>
      <c r="B645" s="1"/>
      <c r="C645" s="1"/>
      <c r="D645" s="1"/>
    </row>
    <row r="646" spans="1:4" s="14" customFormat="1" x14ac:dyDescent="0.25">
      <c r="A646" s="1"/>
      <c r="B646" s="1"/>
      <c r="C646" s="1"/>
      <c r="D646" s="1"/>
    </row>
    <row r="647" spans="1:4" s="14" customFormat="1" x14ac:dyDescent="0.25">
      <c r="A647" s="1"/>
      <c r="B647" s="1"/>
      <c r="C647" s="1"/>
      <c r="D647" s="1"/>
    </row>
    <row r="648" spans="1:4" s="14" customFormat="1" x14ac:dyDescent="0.25">
      <c r="A648" s="1"/>
      <c r="B648" s="1"/>
      <c r="C648" s="1"/>
      <c r="D648" s="1"/>
    </row>
    <row r="649" spans="1:4" s="14" customFormat="1" x14ac:dyDescent="0.25">
      <c r="A649" s="1"/>
      <c r="B649" s="1"/>
      <c r="C649" s="1"/>
      <c r="D649" s="1"/>
    </row>
    <row r="650" spans="1:4" s="14" customFormat="1" x14ac:dyDescent="0.25">
      <c r="A650" s="1"/>
      <c r="B650" s="1"/>
      <c r="C650" s="1"/>
      <c r="D650" s="1"/>
    </row>
    <row r="651" spans="1:4" s="14" customFormat="1" x14ac:dyDescent="0.25">
      <c r="A651" s="1"/>
      <c r="B651" s="1"/>
      <c r="C651" s="1"/>
      <c r="D651" s="1"/>
    </row>
    <row r="652" spans="1:4" s="14" customFormat="1" x14ac:dyDescent="0.25">
      <c r="A652" s="1"/>
      <c r="B652" s="1"/>
      <c r="C652" s="1"/>
      <c r="D652" s="1"/>
    </row>
    <row r="653" spans="1:4" s="14" customFormat="1" x14ac:dyDescent="0.25">
      <c r="A653" s="1"/>
      <c r="B653" s="1"/>
      <c r="C653" s="1"/>
      <c r="D653" s="1"/>
    </row>
    <row r="654" spans="1:4" s="14" customFormat="1" x14ac:dyDescent="0.25">
      <c r="A654" s="1"/>
      <c r="B654" s="1"/>
      <c r="C654" s="1"/>
      <c r="D654" s="1"/>
    </row>
    <row r="655" spans="1:4" s="14" customFormat="1" x14ac:dyDescent="0.25">
      <c r="A655" s="1"/>
      <c r="B655" s="1"/>
      <c r="C655" s="1"/>
      <c r="D655" s="1"/>
    </row>
    <row r="656" spans="1:4" s="14" customFormat="1" x14ac:dyDescent="0.25">
      <c r="A656" s="1"/>
      <c r="B656" s="1"/>
      <c r="C656" s="1"/>
      <c r="D656" s="1"/>
    </row>
    <row r="657" spans="1:4" s="14" customFormat="1" x14ac:dyDescent="0.25">
      <c r="A657" s="1"/>
      <c r="B657" s="1"/>
      <c r="C657" s="1"/>
      <c r="D657" s="1"/>
    </row>
    <row r="658" spans="1:4" s="14" customFormat="1" x14ac:dyDescent="0.25">
      <c r="A658" s="1"/>
      <c r="B658" s="1"/>
      <c r="C658" s="1"/>
      <c r="D658" s="1"/>
    </row>
    <row r="659" spans="1:4" s="14" customFormat="1" x14ac:dyDescent="0.25">
      <c r="A659" s="1"/>
      <c r="B659" s="1"/>
      <c r="C659" s="1"/>
      <c r="D659" s="1"/>
    </row>
    <row r="660" spans="1:4" s="14" customFormat="1" x14ac:dyDescent="0.25">
      <c r="A660" s="1"/>
      <c r="B660" s="1"/>
      <c r="C660" s="1"/>
      <c r="D660" s="1"/>
    </row>
    <row r="661" spans="1:4" s="14" customFormat="1" x14ac:dyDescent="0.25">
      <c r="A661" s="1"/>
      <c r="B661" s="1"/>
      <c r="C661" s="1"/>
      <c r="D661" s="1"/>
    </row>
    <row r="662" spans="1:4" s="14" customFormat="1" x14ac:dyDescent="0.25">
      <c r="A662" s="1"/>
      <c r="B662" s="1"/>
      <c r="C662" s="1"/>
      <c r="D662" s="1"/>
    </row>
    <row r="663" spans="1:4" s="14" customFormat="1" x14ac:dyDescent="0.25">
      <c r="A663" s="1"/>
      <c r="B663" s="1"/>
      <c r="C663" s="1"/>
      <c r="D663" s="1"/>
    </row>
    <row r="664" spans="1:4" s="14" customFormat="1" x14ac:dyDescent="0.25">
      <c r="A664" s="1"/>
      <c r="B664" s="1"/>
      <c r="C664" s="1"/>
      <c r="D664" s="1"/>
    </row>
    <row r="665" spans="1:4" s="14" customFormat="1" x14ac:dyDescent="0.25">
      <c r="A665" s="1"/>
      <c r="B665" s="1"/>
      <c r="C665" s="1"/>
      <c r="D665" s="1"/>
    </row>
    <row r="666" spans="1:4" s="14" customFormat="1" x14ac:dyDescent="0.25">
      <c r="A666" s="1"/>
      <c r="B666" s="1"/>
      <c r="C666" s="1"/>
      <c r="D666" s="1"/>
    </row>
    <row r="667" spans="1:4" s="14" customFormat="1" x14ac:dyDescent="0.25">
      <c r="A667" s="1"/>
      <c r="B667" s="1"/>
      <c r="C667" s="1"/>
      <c r="D667" s="1"/>
    </row>
    <row r="668" spans="1:4" s="14" customFormat="1" x14ac:dyDescent="0.25">
      <c r="A668" s="1"/>
      <c r="B668" s="1"/>
      <c r="C668" s="1"/>
      <c r="D668" s="1"/>
    </row>
    <row r="669" spans="1:4" s="14" customFormat="1" x14ac:dyDescent="0.25">
      <c r="A669" s="1"/>
      <c r="B669" s="1"/>
      <c r="C669" s="1"/>
      <c r="D669" s="1"/>
    </row>
    <row r="670" spans="1:4" s="14" customFormat="1" x14ac:dyDescent="0.25">
      <c r="A670" s="1"/>
      <c r="B670" s="1"/>
      <c r="C670" s="1"/>
      <c r="D670" s="1"/>
    </row>
    <row r="671" spans="1:4" s="14" customFormat="1" x14ac:dyDescent="0.25">
      <c r="A671" s="1"/>
      <c r="B671" s="1"/>
      <c r="C671" s="1"/>
      <c r="D671" s="1"/>
    </row>
    <row r="672" spans="1:4" s="14" customFormat="1" x14ac:dyDescent="0.25">
      <c r="A672" s="1"/>
      <c r="B672" s="1"/>
      <c r="C672" s="1"/>
      <c r="D672" s="1"/>
    </row>
    <row r="673" spans="1:4" s="14" customFormat="1" x14ac:dyDescent="0.25">
      <c r="A673" s="1"/>
      <c r="B673" s="1"/>
      <c r="C673" s="1"/>
      <c r="D673" s="1"/>
    </row>
    <row r="674" spans="1:4" s="14" customFormat="1" x14ac:dyDescent="0.25">
      <c r="A674" s="1"/>
      <c r="B674" s="1"/>
      <c r="C674" s="1"/>
      <c r="D674" s="1"/>
    </row>
    <row r="675" spans="1:4" s="14" customFormat="1" x14ac:dyDescent="0.25">
      <c r="A675" s="1"/>
      <c r="B675" s="1"/>
      <c r="C675" s="1"/>
      <c r="D675" s="1"/>
    </row>
    <row r="676" spans="1:4" s="14" customFormat="1" x14ac:dyDescent="0.25">
      <c r="A676" s="1"/>
      <c r="B676" s="1"/>
      <c r="C676" s="1"/>
      <c r="D676" s="1"/>
    </row>
    <row r="677" spans="1:4" s="14" customFormat="1" x14ac:dyDescent="0.25">
      <c r="A677" s="1"/>
      <c r="B677" s="1"/>
      <c r="C677" s="1"/>
      <c r="D677" s="1"/>
    </row>
    <row r="678" spans="1:4" s="14" customFormat="1" x14ac:dyDescent="0.25">
      <c r="A678" s="1"/>
      <c r="B678" s="1"/>
      <c r="C678" s="1"/>
      <c r="D678" s="1"/>
    </row>
    <row r="679" spans="1:4" s="14" customFormat="1" x14ac:dyDescent="0.25">
      <c r="A679" s="1"/>
      <c r="B679" s="1"/>
      <c r="C679" s="1"/>
      <c r="D679" s="1"/>
    </row>
    <row r="680" spans="1:4" s="14" customFormat="1" x14ac:dyDescent="0.25">
      <c r="A680" s="1"/>
      <c r="B680" s="1"/>
      <c r="C680" s="1"/>
      <c r="D680" s="1"/>
    </row>
    <row r="681" spans="1:4" s="14" customFormat="1" x14ac:dyDescent="0.25">
      <c r="A681" s="1"/>
      <c r="B681" s="1"/>
      <c r="C681" s="1"/>
      <c r="D681" s="1"/>
    </row>
    <row r="682" spans="1:4" s="14" customFormat="1" x14ac:dyDescent="0.25">
      <c r="A682" s="1"/>
      <c r="B682" s="1"/>
      <c r="C682" s="1"/>
      <c r="D682" s="1"/>
    </row>
    <row r="683" spans="1:4" s="14" customFormat="1" x14ac:dyDescent="0.25">
      <c r="A683" s="1"/>
      <c r="B683" s="1"/>
      <c r="C683" s="1"/>
      <c r="D683" s="1"/>
    </row>
    <row r="684" spans="1:4" s="14" customFormat="1" x14ac:dyDescent="0.25">
      <c r="A684" s="1"/>
      <c r="B684" s="1"/>
      <c r="C684" s="1"/>
      <c r="D684" s="1"/>
    </row>
    <row r="685" spans="1:4" s="14" customFormat="1" x14ac:dyDescent="0.25">
      <c r="A685" s="1"/>
      <c r="B685" s="1"/>
      <c r="C685" s="1"/>
      <c r="D685" s="1"/>
    </row>
    <row r="686" spans="1:4" s="14" customFormat="1" x14ac:dyDescent="0.25">
      <c r="A686" s="1"/>
      <c r="B686" s="1"/>
      <c r="C686" s="1"/>
      <c r="D686" s="1"/>
    </row>
    <row r="687" spans="1:4" s="14" customFormat="1" x14ac:dyDescent="0.25">
      <c r="A687" s="1"/>
      <c r="B687" s="1"/>
      <c r="C687" s="1"/>
      <c r="D687" s="1"/>
    </row>
    <row r="688" spans="1:4" s="14" customFormat="1" x14ac:dyDescent="0.25">
      <c r="A688" s="1"/>
      <c r="B688" s="1"/>
      <c r="C688" s="1"/>
      <c r="D688" s="1"/>
    </row>
    <row r="689" spans="1:4" s="14" customFormat="1" x14ac:dyDescent="0.25">
      <c r="A689" s="1"/>
      <c r="B689" s="1"/>
      <c r="C689" s="1"/>
      <c r="D689" s="1"/>
    </row>
    <row r="690" spans="1:4" s="14" customFormat="1" x14ac:dyDescent="0.25">
      <c r="A690" s="1"/>
      <c r="B690" s="1"/>
      <c r="C690" s="1"/>
      <c r="D690" s="1"/>
    </row>
    <row r="691" spans="1:4" s="14" customFormat="1" x14ac:dyDescent="0.25">
      <c r="A691" s="1"/>
      <c r="B691" s="1"/>
      <c r="C691" s="1"/>
      <c r="D691" s="1"/>
    </row>
    <row r="692" spans="1:4" s="14" customFormat="1" x14ac:dyDescent="0.25">
      <c r="A692" s="1"/>
      <c r="B692" s="1"/>
      <c r="C692" s="1"/>
      <c r="D692" s="1"/>
    </row>
    <row r="693" spans="1:4" s="14" customFormat="1" x14ac:dyDescent="0.25">
      <c r="A693" s="1"/>
      <c r="B693" s="1"/>
      <c r="C693" s="1"/>
      <c r="D693" s="1"/>
    </row>
    <row r="694" spans="1:4" s="14" customFormat="1" x14ac:dyDescent="0.25">
      <c r="A694" s="1"/>
      <c r="B694" s="1"/>
      <c r="C694" s="1"/>
      <c r="D694" s="1"/>
    </row>
    <row r="695" spans="1:4" s="14" customFormat="1" x14ac:dyDescent="0.25">
      <c r="A695" s="1"/>
      <c r="B695" s="1"/>
      <c r="C695" s="1"/>
      <c r="D695" s="1"/>
    </row>
    <row r="696" spans="1:4" s="14" customFormat="1" x14ac:dyDescent="0.25">
      <c r="A696" s="1"/>
      <c r="B696" s="1"/>
      <c r="C696" s="1"/>
      <c r="D696" s="1"/>
    </row>
    <row r="697" spans="1:4" s="14" customFormat="1" x14ac:dyDescent="0.25">
      <c r="A697" s="1"/>
      <c r="B697" s="1"/>
      <c r="C697" s="1"/>
      <c r="D697" s="1"/>
    </row>
    <row r="698" spans="1:4" s="14" customFormat="1" x14ac:dyDescent="0.25">
      <c r="A698" s="1"/>
      <c r="B698" s="1"/>
      <c r="C698" s="1"/>
      <c r="D698" s="1"/>
    </row>
    <row r="699" spans="1:4" s="14" customFormat="1" x14ac:dyDescent="0.25">
      <c r="A699" s="1"/>
      <c r="B699" s="1"/>
      <c r="C699" s="1"/>
      <c r="D699" s="1"/>
    </row>
    <row r="700" spans="1:4" s="14" customFormat="1" x14ac:dyDescent="0.25">
      <c r="A700" s="1"/>
      <c r="B700" s="1"/>
      <c r="C700" s="1"/>
      <c r="D700" s="1"/>
    </row>
    <row r="701" spans="1:4" s="14" customFormat="1" x14ac:dyDescent="0.25">
      <c r="A701" s="1"/>
      <c r="B701" s="1"/>
      <c r="C701" s="1"/>
      <c r="D701" s="1"/>
    </row>
    <row r="702" spans="1:4" s="14" customFormat="1" x14ac:dyDescent="0.25">
      <c r="A702" s="1"/>
      <c r="B702" s="1"/>
      <c r="C702" s="1"/>
      <c r="D702" s="1"/>
    </row>
    <row r="703" spans="1:4" s="14" customFormat="1" x14ac:dyDescent="0.25">
      <c r="A703" s="1"/>
      <c r="B703" s="1"/>
      <c r="C703" s="1"/>
      <c r="D703" s="1"/>
    </row>
    <row r="704" spans="1:4" s="14" customFormat="1" x14ac:dyDescent="0.25">
      <c r="A704" s="1"/>
      <c r="B704" s="1"/>
      <c r="C704" s="1"/>
      <c r="D704" s="1"/>
    </row>
    <row r="705" spans="1:4" s="14" customFormat="1" x14ac:dyDescent="0.25">
      <c r="A705" s="1"/>
      <c r="B705" s="1"/>
      <c r="C705" s="1"/>
      <c r="D705" s="1"/>
    </row>
    <row r="706" spans="1:4" s="14" customFormat="1" x14ac:dyDescent="0.25">
      <c r="A706" s="1"/>
      <c r="B706" s="1"/>
      <c r="C706" s="1"/>
      <c r="D706" s="1"/>
    </row>
    <row r="707" spans="1:4" s="14" customFormat="1" x14ac:dyDescent="0.25">
      <c r="A707" s="1"/>
      <c r="B707" s="1"/>
      <c r="C707" s="1"/>
      <c r="D707" s="1"/>
    </row>
    <row r="708" spans="1:4" s="14" customFormat="1" x14ac:dyDescent="0.25">
      <c r="A708" s="1"/>
      <c r="B708" s="1"/>
      <c r="C708" s="1"/>
      <c r="D708" s="1"/>
    </row>
    <row r="709" spans="1:4" s="14" customFormat="1" x14ac:dyDescent="0.25">
      <c r="A709" s="1"/>
      <c r="B709" s="1"/>
      <c r="C709" s="1"/>
      <c r="D709" s="1"/>
    </row>
    <row r="710" spans="1:4" s="14" customFormat="1" x14ac:dyDescent="0.25">
      <c r="A710" s="1"/>
      <c r="B710" s="1"/>
      <c r="C710" s="1"/>
      <c r="D710" s="1"/>
    </row>
    <row r="711" spans="1:4" s="14" customFormat="1" x14ac:dyDescent="0.25">
      <c r="A711" s="1"/>
      <c r="B711" s="1"/>
      <c r="C711" s="1"/>
      <c r="D711" s="1"/>
    </row>
    <row r="712" spans="1:4" s="14" customFormat="1" x14ac:dyDescent="0.25">
      <c r="A712" s="1"/>
      <c r="B712" s="1"/>
      <c r="C712" s="1"/>
      <c r="D712" s="1"/>
    </row>
    <row r="713" spans="1:4" s="14" customFormat="1" x14ac:dyDescent="0.25">
      <c r="A713" s="1"/>
      <c r="B713" s="1"/>
      <c r="C713" s="1"/>
      <c r="D713" s="1"/>
    </row>
    <row r="714" spans="1:4" s="14" customFormat="1" x14ac:dyDescent="0.25">
      <c r="A714" s="1"/>
      <c r="B714" s="1"/>
      <c r="C714" s="1"/>
      <c r="D714" s="1"/>
    </row>
    <row r="715" spans="1:4" s="14" customFormat="1" x14ac:dyDescent="0.25">
      <c r="A715" s="1"/>
      <c r="B715" s="1"/>
      <c r="C715" s="1"/>
      <c r="D715" s="1"/>
    </row>
    <row r="716" spans="1:4" s="14" customFormat="1" x14ac:dyDescent="0.25">
      <c r="A716" s="1"/>
      <c r="B716" s="1"/>
      <c r="C716" s="1"/>
      <c r="D716" s="1"/>
    </row>
    <row r="717" spans="1:4" s="14" customFormat="1" x14ac:dyDescent="0.25">
      <c r="A717" s="1"/>
      <c r="B717" s="1"/>
      <c r="C717" s="1"/>
      <c r="D717" s="1"/>
    </row>
    <row r="718" spans="1:4" s="14" customFormat="1" x14ac:dyDescent="0.25">
      <c r="A718" s="1"/>
      <c r="B718" s="1"/>
      <c r="C718" s="1"/>
      <c r="D718" s="1"/>
    </row>
    <row r="719" spans="1:4" s="14" customFormat="1" x14ac:dyDescent="0.25">
      <c r="A719" s="1"/>
      <c r="B719" s="1"/>
      <c r="C719" s="1"/>
      <c r="D719" s="1"/>
    </row>
    <row r="720" spans="1:4" s="14" customFormat="1" x14ac:dyDescent="0.25">
      <c r="A720" s="1"/>
      <c r="B720" s="1"/>
      <c r="C720" s="1"/>
      <c r="D720" s="1"/>
    </row>
    <row r="721" spans="1:4" s="14" customFormat="1" x14ac:dyDescent="0.25">
      <c r="A721" s="1"/>
      <c r="B721" s="1"/>
      <c r="C721" s="1"/>
      <c r="D721" s="1"/>
    </row>
    <row r="722" spans="1:4" s="14" customFormat="1" x14ac:dyDescent="0.25">
      <c r="A722" s="1"/>
      <c r="B722" s="1"/>
      <c r="C722" s="1"/>
      <c r="D722" s="1"/>
    </row>
    <row r="723" spans="1:4" s="14" customFormat="1" x14ac:dyDescent="0.25">
      <c r="A723" s="1"/>
      <c r="B723" s="1"/>
      <c r="C723" s="1"/>
      <c r="D723" s="1"/>
    </row>
    <row r="724" spans="1:4" s="14" customFormat="1" x14ac:dyDescent="0.25">
      <c r="A724" s="1"/>
      <c r="B724" s="1"/>
      <c r="C724" s="1"/>
      <c r="D724" s="1"/>
    </row>
    <row r="725" spans="1:4" s="14" customFormat="1" x14ac:dyDescent="0.25">
      <c r="A725" s="1"/>
      <c r="B725" s="1"/>
      <c r="C725" s="1"/>
      <c r="D725" s="1"/>
    </row>
    <row r="726" spans="1:4" s="14" customFormat="1" x14ac:dyDescent="0.25">
      <c r="A726" s="1"/>
      <c r="B726" s="1"/>
      <c r="C726" s="1"/>
      <c r="D726" s="1"/>
    </row>
    <row r="727" spans="1:4" s="14" customFormat="1" x14ac:dyDescent="0.25">
      <c r="A727" s="1"/>
      <c r="B727" s="1"/>
      <c r="C727" s="1"/>
      <c r="D727" s="1"/>
    </row>
    <row r="728" spans="1:4" s="14" customFormat="1" x14ac:dyDescent="0.25">
      <c r="A728" s="1"/>
      <c r="B728" s="1"/>
      <c r="C728" s="1"/>
      <c r="D728" s="1"/>
    </row>
    <row r="729" spans="1:4" s="14" customFormat="1" x14ac:dyDescent="0.25">
      <c r="A729" s="1"/>
      <c r="B729" s="1"/>
      <c r="C729" s="1"/>
      <c r="D729" s="1"/>
    </row>
    <row r="730" spans="1:4" s="14" customFormat="1" x14ac:dyDescent="0.25">
      <c r="A730" s="1"/>
      <c r="B730" s="1"/>
      <c r="C730" s="1"/>
      <c r="D730" s="1"/>
    </row>
    <row r="731" spans="1:4" s="14" customFormat="1" x14ac:dyDescent="0.25">
      <c r="A731" s="1"/>
      <c r="B731" s="1"/>
      <c r="C731" s="1"/>
      <c r="D731" s="1"/>
    </row>
    <row r="732" spans="1:4" s="14" customFormat="1" x14ac:dyDescent="0.25">
      <c r="A732" s="1"/>
      <c r="B732" s="1"/>
      <c r="C732" s="1"/>
      <c r="D732" s="1"/>
    </row>
    <row r="733" spans="1:4" s="14" customFormat="1" x14ac:dyDescent="0.25">
      <c r="A733" s="1"/>
      <c r="B733" s="1"/>
      <c r="C733" s="1"/>
      <c r="D733" s="1"/>
    </row>
    <row r="734" spans="1:4" s="14" customFormat="1" x14ac:dyDescent="0.25">
      <c r="A734" s="1"/>
      <c r="B734" s="1"/>
      <c r="C734" s="1"/>
      <c r="D734" s="1"/>
    </row>
    <row r="735" spans="1:4" s="14" customFormat="1" x14ac:dyDescent="0.25">
      <c r="A735" s="1"/>
      <c r="B735" s="1"/>
      <c r="C735" s="1"/>
      <c r="D735" s="1"/>
    </row>
    <row r="736" spans="1:4" s="14" customFormat="1" x14ac:dyDescent="0.25">
      <c r="A736" s="1"/>
      <c r="B736" s="1"/>
      <c r="C736" s="1"/>
      <c r="D736" s="1"/>
    </row>
    <row r="737" spans="1:4" s="14" customFormat="1" x14ac:dyDescent="0.25">
      <c r="A737" s="1"/>
      <c r="B737" s="1"/>
      <c r="C737" s="1"/>
      <c r="D737" s="1"/>
    </row>
    <row r="738" spans="1:4" s="14" customFormat="1" x14ac:dyDescent="0.25">
      <c r="A738" s="1"/>
      <c r="B738" s="1"/>
      <c r="C738" s="1"/>
      <c r="D738" s="1"/>
    </row>
    <row r="739" spans="1:4" s="14" customFormat="1" x14ac:dyDescent="0.25">
      <c r="A739" s="1"/>
      <c r="B739" s="1"/>
      <c r="C739" s="1"/>
      <c r="D739" s="1"/>
    </row>
    <row r="740" spans="1:4" s="14" customFormat="1" x14ac:dyDescent="0.25">
      <c r="A740" s="1"/>
      <c r="B740" s="1"/>
      <c r="C740" s="1"/>
      <c r="D740" s="1"/>
    </row>
    <row r="741" spans="1:4" s="14" customFormat="1" x14ac:dyDescent="0.25">
      <c r="A741" s="1"/>
      <c r="B741" s="1"/>
      <c r="C741" s="1"/>
      <c r="D741" s="1"/>
    </row>
    <row r="742" spans="1:4" s="14" customFormat="1" x14ac:dyDescent="0.25">
      <c r="A742" s="1"/>
      <c r="B742" s="1"/>
      <c r="C742" s="1"/>
      <c r="D742" s="1"/>
    </row>
    <row r="743" spans="1:4" s="14" customFormat="1" x14ac:dyDescent="0.25">
      <c r="A743" s="1"/>
      <c r="B743" s="1"/>
      <c r="C743" s="1"/>
      <c r="D743" s="1"/>
    </row>
    <row r="744" spans="1:4" s="14" customFormat="1" x14ac:dyDescent="0.25">
      <c r="A744" s="1"/>
      <c r="B744" s="1"/>
      <c r="C744" s="1"/>
      <c r="D744" s="1"/>
    </row>
    <row r="745" spans="1:4" s="14" customFormat="1" x14ac:dyDescent="0.25">
      <c r="A745" s="1"/>
      <c r="B745" s="1"/>
      <c r="C745" s="1"/>
      <c r="D745" s="1"/>
    </row>
    <row r="746" spans="1:4" s="14" customFormat="1" x14ac:dyDescent="0.25">
      <c r="A746" s="1"/>
      <c r="B746" s="1"/>
      <c r="C746" s="1"/>
      <c r="D746" s="1"/>
    </row>
    <row r="747" spans="1:4" s="14" customFormat="1" x14ac:dyDescent="0.25">
      <c r="A747" s="1"/>
      <c r="B747" s="1"/>
      <c r="C747" s="1"/>
      <c r="D747" s="1"/>
    </row>
    <row r="748" spans="1:4" s="14" customFormat="1" x14ac:dyDescent="0.25">
      <c r="A748" s="1"/>
      <c r="B748" s="1"/>
      <c r="C748" s="1"/>
      <c r="D748" s="1"/>
    </row>
    <row r="749" spans="1:4" s="14" customFormat="1" x14ac:dyDescent="0.25">
      <c r="A749" s="1"/>
      <c r="B749" s="1"/>
      <c r="C749" s="1"/>
      <c r="D749" s="1"/>
    </row>
    <row r="750" spans="1:4" s="14" customFormat="1" x14ac:dyDescent="0.25">
      <c r="A750" s="1"/>
      <c r="B750" s="1"/>
      <c r="C750" s="1"/>
      <c r="D750" s="1"/>
    </row>
    <row r="751" spans="1:4" s="14" customFormat="1" x14ac:dyDescent="0.25">
      <c r="A751" s="1"/>
      <c r="B751" s="1"/>
      <c r="C751" s="1"/>
      <c r="D751" s="1"/>
    </row>
    <row r="752" spans="1:4" s="14" customFormat="1" x14ac:dyDescent="0.25">
      <c r="A752" s="1"/>
      <c r="B752" s="1"/>
      <c r="C752" s="1"/>
      <c r="D752" s="1"/>
    </row>
    <row r="753" spans="1:4" s="14" customFormat="1" x14ac:dyDescent="0.25">
      <c r="A753" s="1"/>
      <c r="B753" s="1"/>
      <c r="C753" s="1"/>
      <c r="D753" s="1"/>
    </row>
    <row r="754" spans="1:4" s="14" customFormat="1" x14ac:dyDescent="0.25">
      <c r="A754" s="1"/>
      <c r="B754" s="1"/>
      <c r="C754" s="1"/>
      <c r="D754" s="1"/>
    </row>
    <row r="755" spans="1:4" s="14" customFormat="1" x14ac:dyDescent="0.25">
      <c r="A755" s="1"/>
      <c r="B755" s="1"/>
      <c r="C755" s="1"/>
      <c r="D755" s="1"/>
    </row>
    <row r="756" spans="1:4" s="14" customFormat="1" x14ac:dyDescent="0.25">
      <c r="A756" s="1"/>
      <c r="B756" s="1"/>
      <c r="C756" s="1"/>
      <c r="D756" s="1"/>
    </row>
    <row r="757" spans="1:4" s="14" customFormat="1" x14ac:dyDescent="0.25">
      <c r="A757" s="1"/>
      <c r="B757" s="1"/>
      <c r="C757" s="1"/>
      <c r="D757" s="1"/>
    </row>
    <row r="758" spans="1:4" s="14" customFormat="1" x14ac:dyDescent="0.25">
      <c r="A758" s="1"/>
      <c r="B758" s="1"/>
      <c r="C758" s="1"/>
      <c r="D758" s="1"/>
    </row>
    <row r="759" spans="1:4" s="14" customFormat="1" x14ac:dyDescent="0.25">
      <c r="A759" s="1"/>
      <c r="B759" s="1"/>
      <c r="C759" s="1"/>
      <c r="D759" s="1"/>
    </row>
    <row r="760" spans="1:4" s="14" customFormat="1" x14ac:dyDescent="0.25">
      <c r="A760" s="1"/>
      <c r="B760" s="1"/>
      <c r="C760" s="1"/>
      <c r="D760" s="1"/>
    </row>
    <row r="761" spans="1:4" s="14" customFormat="1" x14ac:dyDescent="0.25">
      <c r="A761" s="1"/>
      <c r="B761" s="1"/>
      <c r="C761" s="1"/>
      <c r="D761" s="1"/>
    </row>
    <row r="762" spans="1:4" s="14" customFormat="1" x14ac:dyDescent="0.25">
      <c r="A762" s="1"/>
      <c r="B762" s="1"/>
      <c r="C762" s="1"/>
      <c r="D762" s="1"/>
    </row>
    <row r="763" spans="1:4" s="14" customFormat="1" x14ac:dyDescent="0.25">
      <c r="A763" s="1"/>
      <c r="B763" s="1"/>
      <c r="C763" s="1"/>
      <c r="D763" s="1"/>
    </row>
    <row r="764" spans="1:4" s="14" customFormat="1" x14ac:dyDescent="0.25">
      <c r="A764" s="1"/>
      <c r="B764" s="1"/>
      <c r="C764" s="1"/>
      <c r="D764" s="1"/>
    </row>
    <row r="765" spans="1:4" s="14" customFormat="1" x14ac:dyDescent="0.25">
      <c r="A765" s="1"/>
      <c r="B765" s="1"/>
      <c r="C765" s="1"/>
      <c r="D765" s="1"/>
    </row>
    <row r="766" spans="1:4" s="14" customFormat="1" x14ac:dyDescent="0.25">
      <c r="A766" s="1"/>
      <c r="B766" s="1"/>
      <c r="C766" s="1"/>
      <c r="D766" s="1"/>
    </row>
    <row r="767" spans="1:4" s="14" customFormat="1" x14ac:dyDescent="0.25">
      <c r="A767" s="1"/>
      <c r="B767" s="1"/>
      <c r="C767" s="1"/>
      <c r="D767" s="1"/>
    </row>
    <row r="768" spans="1:4" s="14" customFormat="1" x14ac:dyDescent="0.25">
      <c r="A768" s="1"/>
      <c r="B768" s="1"/>
      <c r="C768" s="1"/>
      <c r="D768" s="1"/>
    </row>
    <row r="769" spans="1:4" s="14" customFormat="1" x14ac:dyDescent="0.25">
      <c r="A769" s="1"/>
      <c r="B769" s="1"/>
      <c r="C769" s="1"/>
      <c r="D769" s="1"/>
    </row>
    <row r="770" spans="1:4" s="14" customFormat="1" x14ac:dyDescent="0.25">
      <c r="A770" s="1"/>
      <c r="B770" s="1"/>
      <c r="C770" s="1"/>
      <c r="D770" s="1"/>
    </row>
    <row r="771" spans="1:4" s="14" customFormat="1" x14ac:dyDescent="0.25">
      <c r="A771" s="1"/>
      <c r="B771" s="1"/>
      <c r="C771" s="1"/>
      <c r="D771" s="1"/>
    </row>
    <row r="772" spans="1:4" s="14" customFormat="1" x14ac:dyDescent="0.25">
      <c r="A772" s="1"/>
      <c r="B772" s="1"/>
      <c r="C772" s="1"/>
      <c r="D772" s="1"/>
    </row>
    <row r="773" spans="1:4" s="14" customFormat="1" x14ac:dyDescent="0.25">
      <c r="A773" s="1"/>
      <c r="B773" s="1"/>
      <c r="C773" s="1"/>
      <c r="D773" s="1"/>
    </row>
    <row r="774" spans="1:4" s="14" customFormat="1" x14ac:dyDescent="0.25">
      <c r="A774" s="1"/>
      <c r="B774" s="1"/>
      <c r="C774" s="1"/>
      <c r="D774" s="1"/>
    </row>
    <row r="775" spans="1:4" s="14" customFormat="1" x14ac:dyDescent="0.25">
      <c r="A775" s="1"/>
      <c r="B775" s="1"/>
      <c r="C775" s="1"/>
      <c r="D775" s="1"/>
    </row>
    <row r="776" spans="1:4" s="14" customFormat="1" x14ac:dyDescent="0.25">
      <c r="A776" s="1"/>
      <c r="B776" s="1"/>
      <c r="C776" s="1"/>
      <c r="D776" s="1"/>
    </row>
    <row r="777" spans="1:4" s="14" customFormat="1" x14ac:dyDescent="0.25">
      <c r="A777" s="1"/>
      <c r="B777" s="1"/>
      <c r="C777" s="1"/>
      <c r="D777" s="1"/>
    </row>
    <row r="778" spans="1:4" s="14" customFormat="1" x14ac:dyDescent="0.25">
      <c r="A778" s="1"/>
      <c r="B778" s="1"/>
      <c r="C778" s="1"/>
      <c r="D778" s="1"/>
    </row>
    <row r="779" spans="1:4" s="14" customFormat="1" x14ac:dyDescent="0.25">
      <c r="A779" s="1"/>
      <c r="B779" s="1"/>
      <c r="C779" s="1"/>
      <c r="D779" s="1"/>
    </row>
    <row r="780" spans="1:4" s="14" customFormat="1" x14ac:dyDescent="0.25">
      <c r="A780" s="1"/>
      <c r="B780" s="1"/>
      <c r="C780" s="1"/>
      <c r="D780" s="1"/>
    </row>
    <row r="781" spans="1:4" s="14" customFormat="1" x14ac:dyDescent="0.25">
      <c r="A781" s="1"/>
      <c r="B781" s="1"/>
      <c r="C781" s="1"/>
      <c r="D781" s="1"/>
    </row>
    <row r="782" spans="1:4" s="14" customFormat="1" x14ac:dyDescent="0.25">
      <c r="A782" s="1"/>
      <c r="B782" s="1"/>
      <c r="C782" s="1"/>
      <c r="D782" s="1"/>
    </row>
    <row r="783" spans="1:4" s="14" customFormat="1" x14ac:dyDescent="0.25">
      <c r="A783" s="1"/>
      <c r="B783" s="1"/>
      <c r="C783" s="1"/>
      <c r="D783" s="1"/>
    </row>
    <row r="784" spans="1:4" s="14" customFormat="1" x14ac:dyDescent="0.25">
      <c r="A784" s="1"/>
      <c r="B784" s="1"/>
      <c r="C784" s="1"/>
      <c r="D784" s="1"/>
    </row>
    <row r="785" spans="1:4" s="14" customFormat="1" x14ac:dyDescent="0.25">
      <c r="A785" s="1"/>
      <c r="B785" s="1"/>
      <c r="C785" s="1"/>
      <c r="D785" s="1"/>
    </row>
    <row r="786" spans="1:4" s="14" customFormat="1" x14ac:dyDescent="0.25">
      <c r="A786" s="1"/>
      <c r="B786" s="1"/>
      <c r="C786" s="1"/>
      <c r="D786" s="1"/>
    </row>
    <row r="787" spans="1:4" s="14" customFormat="1" x14ac:dyDescent="0.25">
      <c r="A787" s="1"/>
      <c r="B787" s="1"/>
      <c r="C787" s="1"/>
      <c r="D787" s="1"/>
    </row>
    <row r="788" spans="1:4" s="14" customFormat="1" x14ac:dyDescent="0.25">
      <c r="A788" s="1"/>
      <c r="B788" s="1"/>
      <c r="C788" s="1"/>
      <c r="D788" s="1"/>
    </row>
    <row r="789" spans="1:4" s="14" customFormat="1" x14ac:dyDescent="0.25">
      <c r="A789" s="1"/>
      <c r="B789" s="1"/>
      <c r="C789" s="1"/>
      <c r="D789" s="1"/>
    </row>
    <row r="790" spans="1:4" s="14" customFormat="1" x14ac:dyDescent="0.25">
      <c r="A790" s="1"/>
      <c r="B790" s="1"/>
      <c r="C790" s="1"/>
      <c r="D790" s="1"/>
    </row>
    <row r="791" spans="1:4" s="14" customFormat="1" x14ac:dyDescent="0.25">
      <c r="A791" s="1"/>
      <c r="B791" s="1"/>
      <c r="C791" s="1"/>
      <c r="D791" s="1"/>
    </row>
    <row r="792" spans="1:4" s="14" customFormat="1" x14ac:dyDescent="0.25">
      <c r="A792" s="1"/>
      <c r="B792" s="1"/>
      <c r="C792" s="1"/>
      <c r="D792" s="1"/>
    </row>
    <row r="793" spans="1:4" s="14" customFormat="1" x14ac:dyDescent="0.25">
      <c r="A793" s="1"/>
      <c r="B793" s="1"/>
      <c r="C793" s="1"/>
      <c r="D793" s="1"/>
    </row>
    <row r="794" spans="1:4" s="14" customFormat="1" x14ac:dyDescent="0.25">
      <c r="A794" s="1"/>
      <c r="B794" s="1"/>
      <c r="C794" s="1"/>
      <c r="D794" s="1"/>
    </row>
    <row r="795" spans="1:4" s="14" customFormat="1" x14ac:dyDescent="0.25">
      <c r="A795" s="1"/>
      <c r="B795" s="1"/>
      <c r="C795" s="1"/>
      <c r="D795" s="1"/>
    </row>
    <row r="796" spans="1:4" s="14" customFormat="1" x14ac:dyDescent="0.25">
      <c r="A796" s="1"/>
      <c r="B796" s="1"/>
      <c r="C796" s="1"/>
      <c r="D796" s="1"/>
    </row>
    <row r="797" spans="1:4" s="14" customFormat="1" x14ac:dyDescent="0.25">
      <c r="A797" s="1"/>
      <c r="B797" s="1"/>
      <c r="C797" s="1"/>
      <c r="D797" s="1"/>
    </row>
    <row r="798" spans="1:4" s="14" customFormat="1" x14ac:dyDescent="0.25">
      <c r="A798" s="1"/>
      <c r="B798" s="1"/>
      <c r="C798" s="1"/>
      <c r="D798" s="1"/>
    </row>
    <row r="799" spans="1:4" s="14" customFormat="1" x14ac:dyDescent="0.25">
      <c r="A799" s="1"/>
      <c r="B799" s="1"/>
      <c r="C799" s="1"/>
      <c r="D799" s="1"/>
    </row>
    <row r="800" spans="1:4" s="14" customFormat="1" x14ac:dyDescent="0.25">
      <c r="A800" s="1"/>
      <c r="B800" s="1"/>
      <c r="C800" s="1"/>
      <c r="D800" s="1"/>
    </row>
    <row r="801" spans="1:4" s="14" customFormat="1" x14ac:dyDescent="0.25">
      <c r="A801" s="1"/>
      <c r="B801" s="1"/>
      <c r="C801" s="1"/>
      <c r="D801" s="1"/>
    </row>
    <row r="802" spans="1:4" s="14" customFormat="1" x14ac:dyDescent="0.25">
      <c r="A802" s="1"/>
      <c r="B802" s="1"/>
      <c r="C802" s="1"/>
      <c r="D802" s="1"/>
    </row>
    <row r="803" spans="1:4" s="14" customFormat="1" x14ac:dyDescent="0.25">
      <c r="A803" s="1"/>
      <c r="B803" s="1"/>
      <c r="C803" s="1"/>
      <c r="D803" s="1"/>
    </row>
    <row r="804" spans="1:4" s="14" customFormat="1" x14ac:dyDescent="0.25">
      <c r="A804" s="1"/>
      <c r="B804" s="1"/>
      <c r="C804" s="1"/>
      <c r="D804" s="1"/>
    </row>
    <row r="805" spans="1:4" s="14" customFormat="1" x14ac:dyDescent="0.25">
      <c r="A805" s="1"/>
      <c r="B805" s="1"/>
      <c r="C805" s="1"/>
      <c r="D805" s="1"/>
    </row>
    <row r="806" spans="1:4" s="14" customFormat="1" x14ac:dyDescent="0.25">
      <c r="A806" s="1"/>
      <c r="B806" s="1"/>
      <c r="C806" s="1"/>
      <c r="D806" s="1"/>
    </row>
    <row r="807" spans="1:4" s="14" customFormat="1" x14ac:dyDescent="0.25">
      <c r="A807" s="1"/>
      <c r="B807" s="1"/>
      <c r="C807" s="1"/>
      <c r="D807" s="1"/>
    </row>
    <row r="808" spans="1:4" s="14" customFormat="1" x14ac:dyDescent="0.25">
      <c r="A808" s="1"/>
      <c r="B808" s="1"/>
      <c r="C808" s="1"/>
      <c r="D808" s="1"/>
    </row>
    <row r="809" spans="1:4" s="14" customFormat="1" x14ac:dyDescent="0.25">
      <c r="A809" s="1"/>
      <c r="B809" s="1"/>
      <c r="C809" s="1"/>
      <c r="D809" s="1"/>
    </row>
    <row r="810" spans="1:4" s="14" customFormat="1" x14ac:dyDescent="0.25">
      <c r="A810" s="1"/>
      <c r="B810" s="1"/>
      <c r="C810" s="1"/>
      <c r="D810" s="1"/>
    </row>
    <row r="811" spans="1:4" s="14" customFormat="1" x14ac:dyDescent="0.25">
      <c r="A811" s="1"/>
      <c r="B811" s="1"/>
      <c r="C811" s="1"/>
      <c r="D811" s="1"/>
    </row>
    <row r="812" spans="1:4" s="14" customFormat="1" x14ac:dyDescent="0.25">
      <c r="A812" s="1"/>
      <c r="B812" s="1"/>
      <c r="C812" s="1"/>
      <c r="D812" s="1"/>
    </row>
    <row r="813" spans="1:4" s="14" customFormat="1" x14ac:dyDescent="0.25">
      <c r="A813" s="1"/>
      <c r="B813" s="1"/>
      <c r="C813" s="1"/>
      <c r="D813" s="1"/>
    </row>
    <row r="814" spans="1:4" s="14" customFormat="1" x14ac:dyDescent="0.25">
      <c r="A814" s="1"/>
      <c r="B814" s="1"/>
      <c r="C814" s="1"/>
      <c r="D814" s="1"/>
    </row>
    <row r="815" spans="1:4" s="14" customFormat="1" x14ac:dyDescent="0.25">
      <c r="A815" s="1"/>
      <c r="B815" s="1"/>
      <c r="C815" s="1"/>
      <c r="D815" s="1"/>
    </row>
    <row r="816" spans="1:4" s="14" customFormat="1" x14ac:dyDescent="0.25">
      <c r="A816" s="1"/>
      <c r="B816" s="1"/>
      <c r="C816" s="1"/>
      <c r="D816" s="1"/>
    </row>
    <row r="817" spans="1:4" s="14" customFormat="1" x14ac:dyDescent="0.25">
      <c r="A817" s="1"/>
      <c r="B817" s="1"/>
      <c r="C817" s="1"/>
      <c r="D817" s="1"/>
    </row>
    <row r="818" spans="1:4" s="14" customFormat="1" x14ac:dyDescent="0.25">
      <c r="A818" s="1"/>
      <c r="B818" s="1"/>
      <c r="C818" s="1"/>
      <c r="D818" s="1"/>
    </row>
    <row r="819" spans="1:4" s="14" customFormat="1" x14ac:dyDescent="0.25">
      <c r="A819" s="1"/>
      <c r="B819" s="1"/>
      <c r="C819" s="1"/>
      <c r="D819" s="1"/>
    </row>
    <row r="820" spans="1:4" s="14" customFormat="1" x14ac:dyDescent="0.25">
      <c r="A820" s="1"/>
      <c r="B820" s="1"/>
      <c r="C820" s="1"/>
      <c r="D820" s="1"/>
    </row>
    <row r="821" spans="1:4" s="14" customFormat="1" x14ac:dyDescent="0.25">
      <c r="A821" s="1"/>
      <c r="B821" s="1"/>
      <c r="C821" s="1"/>
      <c r="D821" s="1"/>
    </row>
    <row r="822" spans="1:4" s="14" customFormat="1" x14ac:dyDescent="0.25">
      <c r="A822" s="1"/>
      <c r="B822" s="1"/>
      <c r="C822" s="1"/>
      <c r="D822" s="1"/>
    </row>
    <row r="823" spans="1:4" s="14" customFormat="1" x14ac:dyDescent="0.25">
      <c r="A823" s="1"/>
      <c r="B823" s="1"/>
      <c r="C823" s="1"/>
      <c r="D823" s="1"/>
    </row>
    <row r="824" spans="1:4" s="14" customFormat="1" x14ac:dyDescent="0.25">
      <c r="A824" s="1"/>
      <c r="B824" s="1"/>
      <c r="C824" s="1"/>
      <c r="D824" s="1"/>
    </row>
    <row r="825" spans="1:4" s="14" customFormat="1" x14ac:dyDescent="0.25">
      <c r="A825" s="1"/>
      <c r="B825" s="1"/>
      <c r="C825" s="1"/>
      <c r="D825" s="1"/>
    </row>
    <row r="826" spans="1:4" s="14" customFormat="1" x14ac:dyDescent="0.25">
      <c r="A826" s="1"/>
      <c r="B826" s="1"/>
      <c r="C826" s="1"/>
      <c r="D826" s="1"/>
    </row>
    <row r="827" spans="1:4" s="14" customFormat="1" x14ac:dyDescent="0.25">
      <c r="A827" s="1"/>
      <c r="B827" s="1"/>
      <c r="C827" s="1"/>
      <c r="D827" s="1"/>
    </row>
    <row r="828" spans="1:4" s="14" customFormat="1" x14ac:dyDescent="0.25">
      <c r="A828" s="1"/>
      <c r="B828" s="1"/>
      <c r="C828" s="1"/>
      <c r="D828" s="1"/>
    </row>
    <row r="829" spans="1:4" s="14" customFormat="1" x14ac:dyDescent="0.25">
      <c r="A829" s="1"/>
      <c r="B829" s="1"/>
      <c r="C829" s="1"/>
      <c r="D829" s="1"/>
    </row>
    <row r="830" spans="1:4" s="14" customFormat="1" x14ac:dyDescent="0.25">
      <c r="A830" s="1"/>
      <c r="B830" s="1"/>
      <c r="C830" s="1"/>
      <c r="D830" s="1"/>
    </row>
    <row r="831" spans="1:4" s="14" customFormat="1" x14ac:dyDescent="0.25">
      <c r="A831" s="1"/>
      <c r="B831" s="1"/>
      <c r="C831" s="1"/>
      <c r="D831" s="1"/>
    </row>
    <row r="832" spans="1:4" s="14" customFormat="1" x14ac:dyDescent="0.25">
      <c r="A832" s="1"/>
      <c r="B832" s="1"/>
      <c r="C832" s="1"/>
      <c r="D832" s="1"/>
    </row>
    <row r="833" spans="1:4" s="14" customFormat="1" x14ac:dyDescent="0.25">
      <c r="A833" s="1"/>
      <c r="B833" s="1"/>
      <c r="C833" s="1"/>
      <c r="D833" s="1"/>
    </row>
    <row r="834" spans="1:4" s="14" customFormat="1" x14ac:dyDescent="0.25">
      <c r="A834" s="1"/>
      <c r="B834" s="1"/>
      <c r="C834" s="1"/>
      <c r="D834" s="1"/>
    </row>
    <row r="835" spans="1:4" s="14" customFormat="1" x14ac:dyDescent="0.25">
      <c r="A835" s="1"/>
      <c r="B835" s="1"/>
      <c r="C835" s="1"/>
      <c r="D835" s="1"/>
    </row>
    <row r="836" spans="1:4" s="14" customFormat="1" x14ac:dyDescent="0.25">
      <c r="A836" s="1"/>
      <c r="B836" s="1"/>
      <c r="C836" s="1"/>
      <c r="D836" s="1"/>
    </row>
    <row r="837" spans="1:4" s="14" customFormat="1" x14ac:dyDescent="0.25">
      <c r="A837" s="1"/>
      <c r="B837" s="1"/>
      <c r="C837" s="1"/>
      <c r="D837" s="1"/>
    </row>
    <row r="838" spans="1:4" s="14" customFormat="1" x14ac:dyDescent="0.25">
      <c r="A838" s="1"/>
      <c r="B838" s="1"/>
      <c r="C838" s="1"/>
      <c r="D838" s="1"/>
    </row>
    <row r="839" spans="1:4" s="14" customFormat="1" x14ac:dyDescent="0.25">
      <c r="A839" s="1"/>
      <c r="B839" s="1"/>
      <c r="C839" s="1"/>
      <c r="D839" s="1"/>
    </row>
    <row r="840" spans="1:4" s="14" customFormat="1" x14ac:dyDescent="0.25">
      <c r="A840" s="1"/>
      <c r="B840" s="1"/>
      <c r="C840" s="1"/>
      <c r="D840" s="1"/>
    </row>
    <row r="841" spans="1:4" s="14" customFormat="1" x14ac:dyDescent="0.25">
      <c r="A841" s="1"/>
      <c r="B841" s="1"/>
      <c r="C841" s="1"/>
      <c r="D841" s="1"/>
    </row>
    <row r="842" spans="1:4" s="14" customFormat="1" x14ac:dyDescent="0.25">
      <c r="A842" s="1"/>
      <c r="B842" s="1"/>
      <c r="C842" s="1"/>
      <c r="D842" s="1"/>
    </row>
    <row r="843" spans="1:4" s="14" customFormat="1" x14ac:dyDescent="0.25">
      <c r="A843" s="1"/>
      <c r="B843" s="1"/>
      <c r="C843" s="1"/>
      <c r="D843" s="1"/>
    </row>
    <row r="844" spans="1:4" s="14" customFormat="1" x14ac:dyDescent="0.25">
      <c r="A844" s="1"/>
      <c r="B844" s="1"/>
      <c r="C844" s="1"/>
      <c r="D844" s="1"/>
    </row>
    <row r="845" spans="1:4" s="14" customFormat="1" x14ac:dyDescent="0.25">
      <c r="A845" s="1"/>
      <c r="B845" s="1"/>
      <c r="C845" s="1"/>
      <c r="D845" s="1"/>
    </row>
    <row r="846" spans="1:4" s="14" customFormat="1" x14ac:dyDescent="0.25">
      <c r="A846" s="1"/>
      <c r="B846" s="1"/>
      <c r="C846" s="1"/>
      <c r="D846" s="1"/>
    </row>
    <row r="847" spans="1:4" s="14" customFormat="1" x14ac:dyDescent="0.25">
      <c r="A847" s="1"/>
      <c r="B847" s="1"/>
      <c r="C847" s="1"/>
      <c r="D847" s="1"/>
    </row>
    <row r="848" spans="1:4" s="14" customFormat="1" x14ac:dyDescent="0.25">
      <c r="A848" s="1"/>
      <c r="B848" s="1"/>
      <c r="C848" s="1"/>
      <c r="D848" s="1"/>
    </row>
    <row r="849" spans="1:4" s="14" customFormat="1" x14ac:dyDescent="0.25">
      <c r="A849" s="1"/>
      <c r="B849" s="1"/>
      <c r="C849" s="1"/>
      <c r="D849" s="1"/>
    </row>
    <row r="850" spans="1:4" s="14" customFormat="1" x14ac:dyDescent="0.25">
      <c r="A850" s="1"/>
      <c r="B850" s="1"/>
      <c r="C850" s="1"/>
      <c r="D850" s="1"/>
    </row>
    <row r="851" spans="1:4" s="14" customFormat="1" x14ac:dyDescent="0.25">
      <c r="A851" s="1"/>
      <c r="B851" s="1"/>
      <c r="C851" s="1"/>
      <c r="D851" s="1"/>
    </row>
    <row r="852" spans="1:4" s="14" customFormat="1" x14ac:dyDescent="0.25">
      <c r="A852" s="1"/>
      <c r="B852" s="1"/>
      <c r="C852" s="1"/>
      <c r="D852" s="1"/>
    </row>
    <row r="853" spans="1:4" s="14" customFormat="1" x14ac:dyDescent="0.25">
      <c r="A853" s="1"/>
      <c r="B853" s="1"/>
      <c r="C853" s="1"/>
      <c r="D853" s="1"/>
    </row>
    <row r="854" spans="1:4" s="14" customFormat="1" x14ac:dyDescent="0.25">
      <c r="A854" s="1"/>
      <c r="B854" s="1"/>
      <c r="C854" s="1"/>
      <c r="D854" s="1"/>
    </row>
    <row r="855" spans="1:4" s="14" customFormat="1" x14ac:dyDescent="0.25">
      <c r="A855" s="1"/>
      <c r="B855" s="1"/>
      <c r="C855" s="1"/>
      <c r="D855" s="1"/>
    </row>
    <row r="856" spans="1:4" s="14" customFormat="1" x14ac:dyDescent="0.25">
      <c r="A856" s="1"/>
      <c r="B856" s="1"/>
      <c r="C856" s="1"/>
      <c r="D856" s="1"/>
    </row>
    <row r="857" spans="1:4" s="14" customFormat="1" x14ac:dyDescent="0.25">
      <c r="A857" s="1"/>
      <c r="B857" s="1"/>
      <c r="C857" s="1"/>
      <c r="D857" s="1"/>
    </row>
    <row r="858" spans="1:4" s="14" customFormat="1" x14ac:dyDescent="0.25">
      <c r="A858" s="1"/>
      <c r="B858" s="1"/>
      <c r="C858" s="1"/>
      <c r="D858" s="1"/>
    </row>
    <row r="859" spans="1:4" s="14" customFormat="1" x14ac:dyDescent="0.25">
      <c r="A859" s="1"/>
      <c r="B859" s="1"/>
      <c r="C859" s="1"/>
      <c r="D859" s="1"/>
    </row>
    <row r="860" spans="1:4" s="14" customFormat="1" x14ac:dyDescent="0.25">
      <c r="A860" s="1"/>
      <c r="B860" s="1"/>
      <c r="C860" s="1"/>
      <c r="D860" s="1"/>
    </row>
    <row r="861" spans="1:4" s="14" customFormat="1" x14ac:dyDescent="0.25">
      <c r="A861" s="1"/>
      <c r="B861" s="1"/>
      <c r="C861" s="1"/>
      <c r="D861" s="1"/>
    </row>
    <row r="862" spans="1:4" s="14" customFormat="1" x14ac:dyDescent="0.25">
      <c r="A862" s="1"/>
      <c r="B862" s="1"/>
      <c r="C862" s="1"/>
      <c r="D862" s="1"/>
    </row>
    <row r="863" spans="1:4" s="14" customFormat="1" x14ac:dyDescent="0.25">
      <c r="A863" s="1"/>
      <c r="B863" s="1"/>
      <c r="C863" s="1"/>
      <c r="D863" s="1"/>
    </row>
    <row r="864" spans="1:4" s="14" customFormat="1" x14ac:dyDescent="0.25">
      <c r="A864" s="1"/>
      <c r="B864" s="1"/>
      <c r="C864" s="1"/>
      <c r="D864" s="1"/>
    </row>
    <row r="865" spans="1:4" s="14" customFormat="1" x14ac:dyDescent="0.25">
      <c r="A865" s="1"/>
      <c r="B865" s="1"/>
      <c r="C865" s="1"/>
      <c r="D865" s="1"/>
    </row>
    <row r="866" spans="1:4" s="14" customFormat="1" x14ac:dyDescent="0.25">
      <c r="A866" s="1"/>
      <c r="B866" s="1"/>
      <c r="C866" s="1"/>
      <c r="D866" s="1"/>
    </row>
    <row r="867" spans="1:4" s="14" customFormat="1" x14ac:dyDescent="0.25">
      <c r="A867" s="1"/>
      <c r="B867" s="1"/>
      <c r="C867" s="1"/>
      <c r="D867" s="1"/>
    </row>
    <row r="868" spans="1:4" s="14" customFormat="1" x14ac:dyDescent="0.25">
      <c r="A868" s="1"/>
      <c r="B868" s="1"/>
      <c r="C868" s="1"/>
      <c r="D868" s="1"/>
    </row>
    <row r="869" spans="1:4" s="14" customFormat="1" x14ac:dyDescent="0.25">
      <c r="A869" s="1"/>
      <c r="B869" s="1"/>
      <c r="C869" s="1"/>
      <c r="D869" s="1"/>
    </row>
    <row r="870" spans="1:4" s="14" customFormat="1" x14ac:dyDescent="0.25">
      <c r="A870" s="1"/>
      <c r="B870" s="1"/>
      <c r="C870" s="1"/>
      <c r="D870" s="1"/>
    </row>
    <row r="871" spans="1:4" s="14" customFormat="1" x14ac:dyDescent="0.25">
      <c r="A871" s="1"/>
      <c r="B871" s="1"/>
      <c r="C871" s="1"/>
      <c r="D871" s="1"/>
    </row>
    <row r="872" spans="1:4" s="14" customFormat="1" x14ac:dyDescent="0.25">
      <c r="A872" s="1"/>
      <c r="B872" s="1"/>
      <c r="C872" s="1"/>
      <c r="D872" s="1"/>
    </row>
    <row r="873" spans="1:4" s="14" customFormat="1" x14ac:dyDescent="0.25">
      <c r="A873" s="1"/>
      <c r="B873" s="1"/>
      <c r="C873" s="1"/>
      <c r="D873" s="1"/>
    </row>
    <row r="874" spans="1:4" s="14" customFormat="1" x14ac:dyDescent="0.25">
      <c r="A874" s="1"/>
      <c r="B874" s="1"/>
      <c r="C874" s="1"/>
      <c r="D874" s="1"/>
    </row>
    <row r="875" spans="1:4" s="14" customFormat="1" x14ac:dyDescent="0.25">
      <c r="A875" s="1"/>
      <c r="B875" s="1"/>
      <c r="C875" s="1"/>
      <c r="D875" s="1"/>
    </row>
    <row r="876" spans="1:4" s="14" customFormat="1" x14ac:dyDescent="0.25">
      <c r="A876" s="1"/>
      <c r="B876" s="1"/>
      <c r="C876" s="1"/>
      <c r="D876" s="1"/>
    </row>
    <row r="877" spans="1:4" s="14" customFormat="1" x14ac:dyDescent="0.25">
      <c r="A877" s="1"/>
      <c r="B877" s="1"/>
      <c r="C877" s="1"/>
      <c r="D877" s="1"/>
    </row>
    <row r="878" spans="1:4" s="14" customFormat="1" x14ac:dyDescent="0.25">
      <c r="A878" s="1"/>
      <c r="B878" s="1"/>
      <c r="C878" s="1"/>
      <c r="D878" s="1"/>
    </row>
    <row r="879" spans="1:4" s="14" customFormat="1" x14ac:dyDescent="0.25">
      <c r="A879" s="1"/>
      <c r="B879" s="1"/>
      <c r="C879" s="1"/>
      <c r="D879" s="1"/>
    </row>
    <row r="880" spans="1:4" s="14" customFormat="1" x14ac:dyDescent="0.25">
      <c r="A880" s="1"/>
      <c r="B880" s="1"/>
      <c r="C880" s="1"/>
      <c r="D880" s="1"/>
    </row>
    <row r="881" spans="1:4" s="14" customFormat="1" x14ac:dyDescent="0.25">
      <c r="A881" s="1"/>
      <c r="B881" s="1"/>
      <c r="C881" s="1"/>
      <c r="D881" s="1"/>
    </row>
    <row r="882" spans="1:4" s="14" customFormat="1" x14ac:dyDescent="0.25">
      <c r="A882" s="1"/>
      <c r="B882" s="1"/>
      <c r="C882" s="1"/>
      <c r="D882" s="1"/>
    </row>
    <row r="883" spans="1:4" s="14" customFormat="1" x14ac:dyDescent="0.25">
      <c r="A883" s="1"/>
      <c r="B883" s="1"/>
      <c r="C883" s="1"/>
      <c r="D883" s="1"/>
    </row>
    <row r="884" spans="1:4" s="14" customFormat="1" x14ac:dyDescent="0.25">
      <c r="A884" s="1"/>
      <c r="B884" s="1"/>
      <c r="C884" s="1"/>
      <c r="D884" s="1"/>
    </row>
    <row r="885" spans="1:4" s="14" customFormat="1" x14ac:dyDescent="0.25">
      <c r="A885" s="1"/>
      <c r="B885" s="1"/>
      <c r="C885" s="1"/>
      <c r="D885" s="1"/>
    </row>
    <row r="886" spans="1:4" s="14" customFormat="1" x14ac:dyDescent="0.25">
      <c r="A886" s="1"/>
      <c r="B886" s="1"/>
      <c r="C886" s="1"/>
      <c r="D886" s="1"/>
    </row>
    <row r="887" spans="1:4" s="14" customFormat="1" x14ac:dyDescent="0.25">
      <c r="A887" s="1"/>
      <c r="B887" s="1"/>
      <c r="C887" s="1"/>
      <c r="D887" s="1"/>
    </row>
    <row r="888" spans="1:4" s="14" customFormat="1" x14ac:dyDescent="0.25">
      <c r="A888" s="1"/>
      <c r="B888" s="1"/>
      <c r="C888" s="1"/>
      <c r="D888" s="1"/>
    </row>
    <row r="889" spans="1:4" s="14" customFormat="1" x14ac:dyDescent="0.25">
      <c r="A889" s="1"/>
      <c r="B889" s="1"/>
      <c r="C889" s="1"/>
      <c r="D889" s="1"/>
    </row>
    <row r="890" spans="1:4" s="14" customFormat="1" x14ac:dyDescent="0.25">
      <c r="A890" s="1"/>
      <c r="B890" s="1"/>
      <c r="C890" s="1"/>
      <c r="D890" s="1"/>
    </row>
    <row r="891" spans="1:4" s="14" customFormat="1" x14ac:dyDescent="0.25">
      <c r="A891" s="1"/>
      <c r="B891" s="1"/>
      <c r="C891" s="1"/>
      <c r="D891" s="1"/>
    </row>
    <row r="892" spans="1:4" s="14" customFormat="1" x14ac:dyDescent="0.25">
      <c r="A892" s="1"/>
      <c r="B892" s="1"/>
      <c r="C892" s="1"/>
      <c r="D892" s="1"/>
    </row>
    <row r="893" spans="1:4" s="14" customFormat="1" x14ac:dyDescent="0.25">
      <c r="A893" s="1"/>
      <c r="B893" s="1"/>
      <c r="C893" s="1"/>
      <c r="D893" s="1"/>
    </row>
    <row r="894" spans="1:4" s="14" customFormat="1" x14ac:dyDescent="0.25">
      <c r="A894" s="1"/>
      <c r="B894" s="1"/>
      <c r="C894" s="1"/>
      <c r="D894" s="1"/>
    </row>
    <row r="895" spans="1:4" s="14" customFormat="1" x14ac:dyDescent="0.25">
      <c r="A895" s="1"/>
      <c r="B895" s="1"/>
      <c r="C895" s="1"/>
      <c r="D895" s="1"/>
    </row>
    <row r="896" spans="1:4" s="14" customFormat="1" x14ac:dyDescent="0.25">
      <c r="A896" s="1"/>
      <c r="B896" s="1"/>
      <c r="C896" s="1"/>
      <c r="D896" s="1"/>
    </row>
    <row r="897" spans="1:4" s="14" customFormat="1" x14ac:dyDescent="0.25">
      <c r="A897" s="1"/>
      <c r="B897" s="1"/>
      <c r="C897" s="1"/>
      <c r="D897" s="1"/>
    </row>
    <row r="898" spans="1:4" s="14" customFormat="1" x14ac:dyDescent="0.25">
      <c r="A898" s="1"/>
      <c r="B898" s="1"/>
      <c r="C898" s="1"/>
      <c r="D898" s="1"/>
    </row>
    <row r="899" spans="1:4" s="14" customFormat="1" x14ac:dyDescent="0.25">
      <c r="A899" s="1"/>
      <c r="B899" s="1"/>
      <c r="C899" s="1"/>
      <c r="D899" s="1"/>
    </row>
    <row r="900" spans="1:4" s="14" customFormat="1" x14ac:dyDescent="0.25">
      <c r="A900" s="1"/>
      <c r="B900" s="1"/>
      <c r="C900" s="1"/>
      <c r="D900" s="1"/>
    </row>
    <row r="901" spans="1:4" s="14" customFormat="1" x14ac:dyDescent="0.25">
      <c r="A901" s="1"/>
      <c r="B901" s="1"/>
      <c r="C901" s="1"/>
      <c r="D901" s="1"/>
    </row>
    <row r="902" spans="1:4" s="14" customFormat="1" x14ac:dyDescent="0.25">
      <c r="A902" s="1"/>
      <c r="B902" s="1"/>
      <c r="C902" s="1"/>
      <c r="D902" s="1"/>
    </row>
    <row r="903" spans="1:4" s="14" customFormat="1" x14ac:dyDescent="0.25">
      <c r="A903" s="1"/>
      <c r="B903" s="1"/>
      <c r="C903" s="1"/>
      <c r="D903" s="1"/>
    </row>
    <row r="904" spans="1:4" s="14" customFormat="1" x14ac:dyDescent="0.25">
      <c r="A904" s="1"/>
      <c r="B904" s="1"/>
      <c r="C904" s="1"/>
      <c r="D904" s="1"/>
    </row>
    <row r="905" spans="1:4" s="14" customFormat="1" x14ac:dyDescent="0.25">
      <c r="A905" s="1"/>
      <c r="B905" s="1"/>
      <c r="C905" s="1"/>
      <c r="D905" s="1"/>
    </row>
    <row r="906" spans="1:4" s="14" customFormat="1" x14ac:dyDescent="0.25">
      <c r="A906" s="1"/>
      <c r="B906" s="1"/>
      <c r="C906" s="1"/>
      <c r="D906" s="1"/>
    </row>
    <row r="907" spans="1:4" s="14" customFormat="1" x14ac:dyDescent="0.25">
      <c r="A907" s="1"/>
      <c r="B907" s="1"/>
      <c r="C907" s="1"/>
      <c r="D907" s="1"/>
    </row>
    <row r="908" spans="1:4" s="14" customFormat="1" x14ac:dyDescent="0.25">
      <c r="A908" s="1"/>
      <c r="B908" s="1"/>
      <c r="C908" s="1"/>
      <c r="D908" s="1"/>
    </row>
    <row r="909" spans="1:4" s="14" customFormat="1" x14ac:dyDescent="0.25">
      <c r="A909" s="1"/>
      <c r="B909" s="1"/>
      <c r="C909" s="1"/>
      <c r="D909" s="1"/>
    </row>
    <row r="910" spans="1:4" s="14" customFormat="1" x14ac:dyDescent="0.25">
      <c r="A910" s="1"/>
      <c r="B910" s="1"/>
      <c r="C910" s="1"/>
      <c r="D910" s="1"/>
    </row>
    <row r="911" spans="1:4" s="14" customFormat="1" x14ac:dyDescent="0.25">
      <c r="A911" s="1"/>
      <c r="B911" s="1"/>
      <c r="C911" s="1"/>
      <c r="D911" s="1"/>
    </row>
    <row r="912" spans="1:4" s="14" customFormat="1" x14ac:dyDescent="0.25">
      <c r="A912" s="1"/>
      <c r="B912" s="1"/>
      <c r="C912" s="1"/>
      <c r="D912" s="1"/>
    </row>
    <row r="913" spans="1:4" s="14" customFormat="1" x14ac:dyDescent="0.25">
      <c r="A913" s="1"/>
      <c r="B913" s="1"/>
      <c r="C913" s="1"/>
      <c r="D913" s="1"/>
    </row>
    <row r="914" spans="1:4" s="14" customFormat="1" x14ac:dyDescent="0.25">
      <c r="A914" s="1"/>
      <c r="B914" s="1"/>
      <c r="C914" s="1"/>
      <c r="D914" s="1"/>
    </row>
    <row r="915" spans="1:4" s="14" customFormat="1" x14ac:dyDescent="0.25">
      <c r="A915" s="1"/>
      <c r="B915" s="1"/>
      <c r="C915" s="1"/>
      <c r="D915" s="1"/>
    </row>
    <row r="916" spans="1:4" s="14" customFormat="1" x14ac:dyDescent="0.25">
      <c r="A916" s="1"/>
      <c r="B916" s="1"/>
      <c r="C916" s="1"/>
      <c r="D916" s="1"/>
    </row>
    <row r="917" spans="1:4" s="14" customFormat="1" x14ac:dyDescent="0.25">
      <c r="A917" s="1"/>
      <c r="B917" s="1"/>
      <c r="C917" s="1"/>
      <c r="D917" s="1"/>
    </row>
    <row r="918" spans="1:4" s="14" customFormat="1" x14ac:dyDescent="0.25">
      <c r="A918" s="1"/>
      <c r="B918" s="1"/>
      <c r="C918" s="1"/>
      <c r="D918" s="1"/>
    </row>
    <row r="919" spans="1:4" s="14" customFormat="1" x14ac:dyDescent="0.25">
      <c r="A919" s="1"/>
      <c r="B919" s="1"/>
      <c r="C919" s="1"/>
      <c r="D919" s="1"/>
    </row>
    <row r="920" spans="1:4" s="14" customFormat="1" x14ac:dyDescent="0.25">
      <c r="A920" s="1"/>
      <c r="B920" s="1"/>
      <c r="C920" s="1"/>
      <c r="D920" s="1"/>
    </row>
    <row r="921" spans="1:4" s="14" customFormat="1" x14ac:dyDescent="0.25">
      <c r="A921" s="1"/>
      <c r="B921" s="1"/>
      <c r="C921" s="1"/>
      <c r="D921" s="1"/>
    </row>
    <row r="922" spans="1:4" s="14" customFormat="1" x14ac:dyDescent="0.25">
      <c r="A922" s="1"/>
      <c r="B922" s="1"/>
      <c r="C922" s="1"/>
      <c r="D922" s="1"/>
    </row>
    <row r="923" spans="1:4" s="14" customFormat="1" x14ac:dyDescent="0.25">
      <c r="A923" s="1"/>
      <c r="B923" s="1"/>
      <c r="C923" s="1"/>
      <c r="D923" s="1"/>
    </row>
    <row r="924" spans="1:4" s="14" customFormat="1" x14ac:dyDescent="0.25">
      <c r="A924" s="1"/>
      <c r="B924" s="1"/>
      <c r="C924" s="1"/>
      <c r="D924" s="1"/>
    </row>
    <row r="925" spans="1:4" s="14" customFormat="1" x14ac:dyDescent="0.25">
      <c r="A925" s="1"/>
      <c r="B925" s="1"/>
      <c r="C925" s="1"/>
      <c r="D925" s="1"/>
    </row>
    <row r="926" spans="1:4" s="14" customFormat="1" x14ac:dyDescent="0.25">
      <c r="A926" s="1"/>
      <c r="B926" s="1"/>
      <c r="C926" s="1"/>
      <c r="D926" s="1"/>
    </row>
    <row r="927" spans="1:4" s="14" customFormat="1" x14ac:dyDescent="0.25">
      <c r="A927" s="1"/>
      <c r="B927" s="1"/>
      <c r="C927" s="1"/>
      <c r="D927" s="1"/>
    </row>
    <row r="928" spans="1:4" s="14" customFormat="1" x14ac:dyDescent="0.25">
      <c r="A928" s="1"/>
      <c r="B928" s="1"/>
      <c r="C928" s="1"/>
      <c r="D928" s="1"/>
    </row>
    <row r="929" spans="1:4" s="14" customFormat="1" x14ac:dyDescent="0.25">
      <c r="A929" s="1"/>
      <c r="B929" s="1"/>
      <c r="C929" s="1"/>
      <c r="D929" s="1"/>
    </row>
    <row r="930" spans="1:4" s="14" customFormat="1" x14ac:dyDescent="0.25">
      <c r="A930" s="1"/>
      <c r="B930" s="1"/>
      <c r="C930" s="1"/>
      <c r="D930" s="1"/>
    </row>
    <row r="931" spans="1:4" s="14" customFormat="1" x14ac:dyDescent="0.25">
      <c r="A931" s="1"/>
      <c r="B931" s="1"/>
      <c r="C931" s="1"/>
      <c r="D931" s="1"/>
    </row>
    <row r="932" spans="1:4" s="14" customFormat="1" x14ac:dyDescent="0.25">
      <c r="A932" s="1"/>
      <c r="B932" s="1"/>
      <c r="C932" s="1"/>
      <c r="D932" s="1"/>
    </row>
    <row r="933" spans="1:4" s="14" customFormat="1" x14ac:dyDescent="0.25">
      <c r="A933" s="1"/>
      <c r="B933" s="1"/>
      <c r="C933" s="1"/>
      <c r="D933" s="1"/>
    </row>
    <row r="934" spans="1:4" s="14" customFormat="1" x14ac:dyDescent="0.25">
      <c r="A934" s="1"/>
      <c r="B934" s="1"/>
      <c r="C934" s="1"/>
      <c r="D934" s="1"/>
    </row>
    <row r="935" spans="1:4" s="14" customFormat="1" x14ac:dyDescent="0.25">
      <c r="A935" s="1"/>
      <c r="B935" s="1"/>
      <c r="C935" s="1"/>
      <c r="D935" s="1"/>
    </row>
    <row r="936" spans="1:4" s="14" customFormat="1" x14ac:dyDescent="0.25">
      <c r="A936" s="1"/>
      <c r="B936" s="1"/>
      <c r="C936" s="1"/>
      <c r="D936" s="1"/>
    </row>
    <row r="937" spans="1:4" s="14" customFormat="1" x14ac:dyDescent="0.25">
      <c r="A937" s="1"/>
      <c r="B937" s="1"/>
      <c r="C937" s="1"/>
      <c r="D937" s="1"/>
    </row>
    <row r="938" spans="1:4" s="14" customFormat="1" x14ac:dyDescent="0.25">
      <c r="A938" s="1"/>
      <c r="B938" s="1"/>
      <c r="C938" s="1"/>
      <c r="D938" s="1"/>
    </row>
    <row r="939" spans="1:4" s="14" customFormat="1" x14ac:dyDescent="0.25">
      <c r="A939" s="1"/>
      <c r="B939" s="1"/>
      <c r="C939" s="1"/>
      <c r="D939" s="1"/>
    </row>
    <row r="940" spans="1:4" s="14" customFormat="1" x14ac:dyDescent="0.25">
      <c r="A940" s="1"/>
      <c r="B940" s="1"/>
      <c r="C940" s="1"/>
      <c r="D940" s="1"/>
    </row>
    <row r="941" spans="1:4" s="14" customFormat="1" x14ac:dyDescent="0.25">
      <c r="A941" s="1"/>
      <c r="B941" s="1"/>
      <c r="C941" s="1"/>
      <c r="D941" s="1"/>
    </row>
    <row r="942" spans="1:4" s="14" customFormat="1" x14ac:dyDescent="0.25">
      <c r="A942" s="1"/>
      <c r="B942" s="1"/>
      <c r="C942" s="1"/>
      <c r="D942" s="1"/>
    </row>
    <row r="943" spans="1:4" s="14" customFormat="1" x14ac:dyDescent="0.25">
      <c r="A943" s="1"/>
      <c r="B943" s="1"/>
      <c r="C943" s="1"/>
      <c r="D943" s="1"/>
    </row>
    <row r="944" spans="1:4" s="14" customFormat="1" x14ac:dyDescent="0.25">
      <c r="A944" s="1"/>
      <c r="B944" s="1"/>
      <c r="C944" s="1"/>
      <c r="D944" s="1"/>
    </row>
    <row r="945" spans="1:4" s="14" customFormat="1" x14ac:dyDescent="0.25">
      <c r="A945" s="1"/>
      <c r="B945" s="1"/>
      <c r="C945" s="1"/>
      <c r="D945" s="1"/>
    </row>
    <row r="946" spans="1:4" s="14" customFormat="1" x14ac:dyDescent="0.25">
      <c r="A946" s="1"/>
      <c r="B946" s="1"/>
      <c r="C946" s="1"/>
      <c r="D946" s="1"/>
    </row>
    <row r="947" spans="1:4" s="14" customFormat="1" x14ac:dyDescent="0.25">
      <c r="A947" s="1"/>
      <c r="B947" s="1"/>
      <c r="C947" s="1"/>
      <c r="D947" s="1"/>
    </row>
    <row r="948" spans="1:4" s="14" customFormat="1" x14ac:dyDescent="0.25">
      <c r="A948" s="1"/>
      <c r="B948" s="1"/>
      <c r="C948" s="1"/>
      <c r="D948" s="1"/>
    </row>
    <row r="949" spans="1:4" s="14" customFormat="1" x14ac:dyDescent="0.25">
      <c r="A949" s="1"/>
      <c r="B949" s="1"/>
      <c r="C949" s="1"/>
      <c r="D949" s="1"/>
    </row>
    <row r="950" spans="1:4" s="14" customFormat="1" x14ac:dyDescent="0.25">
      <c r="A950" s="1"/>
      <c r="B950" s="1"/>
      <c r="C950" s="1"/>
      <c r="D950" s="1"/>
    </row>
    <row r="951" spans="1:4" s="14" customFormat="1" x14ac:dyDescent="0.25">
      <c r="A951" s="1"/>
      <c r="B951" s="1"/>
      <c r="C951" s="1"/>
      <c r="D951" s="1"/>
    </row>
    <row r="952" spans="1:4" s="14" customFormat="1" x14ac:dyDescent="0.25">
      <c r="A952" s="1"/>
      <c r="B952" s="1"/>
      <c r="C952" s="1"/>
      <c r="D952" s="1"/>
    </row>
    <row r="953" spans="1:4" s="14" customFormat="1" x14ac:dyDescent="0.25">
      <c r="A953" s="1"/>
      <c r="B953" s="1"/>
      <c r="C953" s="1"/>
      <c r="D953" s="1"/>
    </row>
    <row r="954" spans="1:4" s="14" customFormat="1" x14ac:dyDescent="0.25">
      <c r="A954" s="1"/>
      <c r="B954" s="1"/>
      <c r="C954" s="1"/>
      <c r="D954" s="1"/>
    </row>
    <row r="955" spans="1:4" s="14" customFormat="1" x14ac:dyDescent="0.25">
      <c r="A955" s="1"/>
      <c r="B955" s="1"/>
      <c r="C955" s="1"/>
      <c r="D955" s="1"/>
    </row>
    <row r="956" spans="1:4" s="14" customFormat="1" x14ac:dyDescent="0.25">
      <c r="A956" s="1"/>
      <c r="B956" s="1"/>
      <c r="C956" s="1"/>
      <c r="D956" s="1"/>
    </row>
    <row r="957" spans="1:4" s="14" customFormat="1" x14ac:dyDescent="0.25">
      <c r="A957" s="1"/>
      <c r="B957" s="1"/>
      <c r="C957" s="1"/>
      <c r="D957" s="1"/>
    </row>
    <row r="958" spans="1:4" s="14" customFormat="1" x14ac:dyDescent="0.25">
      <c r="A958" s="1"/>
      <c r="B958" s="1"/>
      <c r="C958" s="1"/>
      <c r="D958" s="1"/>
    </row>
    <row r="959" spans="1:4" s="14" customFormat="1" x14ac:dyDescent="0.25">
      <c r="A959" s="1"/>
      <c r="B959" s="1"/>
      <c r="C959" s="1"/>
      <c r="D959" s="1"/>
    </row>
    <row r="960" spans="1:4" s="14" customFormat="1" x14ac:dyDescent="0.25">
      <c r="A960" s="1"/>
      <c r="B960" s="1"/>
      <c r="C960" s="1"/>
      <c r="D960" s="1"/>
    </row>
    <row r="961" spans="1:4" s="14" customFormat="1" x14ac:dyDescent="0.25">
      <c r="A961" s="1"/>
      <c r="B961" s="1"/>
      <c r="C961" s="1"/>
      <c r="D961" s="1"/>
    </row>
    <row r="962" spans="1:4" s="14" customFormat="1" x14ac:dyDescent="0.25">
      <c r="A962" s="1"/>
      <c r="B962" s="1"/>
      <c r="C962" s="1"/>
      <c r="D962" s="1"/>
    </row>
    <row r="963" spans="1:4" s="14" customFormat="1" x14ac:dyDescent="0.25">
      <c r="A963" s="1"/>
      <c r="B963" s="1"/>
      <c r="C963" s="1"/>
      <c r="D963" s="1"/>
    </row>
    <row r="964" spans="1:4" s="14" customFormat="1" x14ac:dyDescent="0.25">
      <c r="A964" s="1"/>
      <c r="B964" s="1"/>
      <c r="C964" s="1"/>
      <c r="D964" s="1"/>
    </row>
    <row r="965" spans="1:4" s="14" customFormat="1" x14ac:dyDescent="0.25">
      <c r="A965" s="1"/>
      <c r="B965" s="1"/>
      <c r="C965" s="1"/>
      <c r="D965" s="1"/>
    </row>
    <row r="966" spans="1:4" s="14" customFormat="1" x14ac:dyDescent="0.25">
      <c r="A966" s="1"/>
      <c r="B966" s="1"/>
      <c r="C966" s="1"/>
      <c r="D966" s="1"/>
    </row>
    <row r="967" spans="1:4" s="14" customFormat="1" x14ac:dyDescent="0.25">
      <c r="A967" s="1"/>
      <c r="B967" s="1"/>
      <c r="C967" s="1"/>
      <c r="D967" s="1"/>
    </row>
    <row r="968" spans="1:4" s="14" customFormat="1" x14ac:dyDescent="0.25">
      <c r="A968" s="1"/>
      <c r="B968" s="1"/>
      <c r="C968" s="1"/>
      <c r="D968" s="1"/>
    </row>
    <row r="969" spans="1:4" s="14" customFormat="1" x14ac:dyDescent="0.25">
      <c r="A969" s="1"/>
      <c r="B969" s="1"/>
      <c r="C969" s="1"/>
      <c r="D969" s="1"/>
    </row>
    <row r="970" spans="1:4" s="14" customFormat="1" x14ac:dyDescent="0.25">
      <c r="A970" s="1"/>
      <c r="B970" s="1"/>
      <c r="C970" s="1"/>
      <c r="D970" s="1"/>
    </row>
    <row r="971" spans="1:4" s="14" customFormat="1" x14ac:dyDescent="0.25">
      <c r="A971" s="1"/>
      <c r="B971" s="1"/>
      <c r="C971" s="1"/>
      <c r="D971" s="1"/>
    </row>
    <row r="972" spans="1:4" s="14" customFormat="1" x14ac:dyDescent="0.25">
      <c r="A972" s="1"/>
      <c r="B972" s="1"/>
      <c r="C972" s="1"/>
      <c r="D972" s="1"/>
    </row>
    <row r="973" spans="1:4" s="14" customFormat="1" x14ac:dyDescent="0.25">
      <c r="A973" s="1"/>
      <c r="B973" s="1"/>
      <c r="C973" s="1"/>
      <c r="D973" s="1"/>
    </row>
    <row r="974" spans="1:4" s="14" customFormat="1" x14ac:dyDescent="0.25">
      <c r="A974" s="1"/>
      <c r="B974" s="1"/>
      <c r="C974" s="1"/>
      <c r="D974" s="1"/>
    </row>
    <row r="975" spans="1:4" s="14" customFormat="1" x14ac:dyDescent="0.25">
      <c r="A975" s="1"/>
      <c r="B975" s="1"/>
      <c r="C975" s="1"/>
      <c r="D975" s="1"/>
    </row>
    <row r="976" spans="1:4" s="14" customFormat="1" x14ac:dyDescent="0.25">
      <c r="A976" s="1"/>
      <c r="B976" s="1"/>
      <c r="C976" s="1"/>
      <c r="D976" s="1"/>
    </row>
    <row r="977" spans="1:4" s="14" customFormat="1" x14ac:dyDescent="0.25">
      <c r="A977" s="1"/>
      <c r="B977" s="1"/>
      <c r="C977" s="1"/>
      <c r="D977" s="1"/>
    </row>
    <row r="978" spans="1:4" s="14" customFormat="1" x14ac:dyDescent="0.25">
      <c r="A978" s="1"/>
      <c r="B978" s="1"/>
      <c r="C978" s="1"/>
      <c r="D978" s="1"/>
    </row>
    <row r="979" spans="1:4" s="14" customFormat="1" x14ac:dyDescent="0.25">
      <c r="A979" s="1"/>
      <c r="B979" s="1"/>
      <c r="C979" s="1"/>
      <c r="D979" s="1"/>
    </row>
    <row r="980" spans="1:4" s="14" customFormat="1" x14ac:dyDescent="0.25">
      <c r="A980" s="1"/>
      <c r="B980" s="1"/>
      <c r="C980" s="1"/>
      <c r="D980" s="1"/>
    </row>
    <row r="981" spans="1:4" s="14" customFormat="1" x14ac:dyDescent="0.25">
      <c r="A981" s="1"/>
      <c r="B981" s="1"/>
      <c r="C981" s="1"/>
      <c r="D981" s="1"/>
    </row>
    <row r="982" spans="1:4" s="14" customFormat="1" x14ac:dyDescent="0.25">
      <c r="A982" s="1"/>
      <c r="B982" s="1"/>
      <c r="C982" s="1"/>
      <c r="D982" s="1"/>
    </row>
    <row r="983" spans="1:4" s="14" customFormat="1" x14ac:dyDescent="0.25">
      <c r="A983" s="1"/>
      <c r="B983" s="1"/>
      <c r="C983" s="1"/>
      <c r="D983" s="1"/>
    </row>
    <row r="984" spans="1:4" s="14" customFormat="1" x14ac:dyDescent="0.25">
      <c r="A984" s="1"/>
      <c r="B984" s="1"/>
      <c r="C984" s="1"/>
      <c r="D984" s="1"/>
    </row>
    <row r="985" spans="1:4" s="14" customFormat="1" x14ac:dyDescent="0.25">
      <c r="A985" s="1"/>
      <c r="B985" s="1"/>
      <c r="C985" s="1"/>
      <c r="D985" s="1"/>
    </row>
    <row r="986" spans="1:4" s="14" customFormat="1" x14ac:dyDescent="0.25">
      <c r="A986" s="1"/>
      <c r="B986" s="1"/>
      <c r="C986" s="1"/>
      <c r="D986" s="1"/>
    </row>
    <row r="987" spans="1:4" s="14" customFormat="1" x14ac:dyDescent="0.25">
      <c r="A987" s="1"/>
      <c r="B987" s="1"/>
      <c r="C987" s="1"/>
      <c r="D987" s="1"/>
    </row>
    <row r="988" spans="1:4" s="14" customFormat="1" x14ac:dyDescent="0.25">
      <c r="A988" s="1"/>
      <c r="B988" s="1"/>
      <c r="C988" s="1"/>
      <c r="D988" s="1"/>
    </row>
    <row r="989" spans="1:4" s="14" customFormat="1" x14ac:dyDescent="0.25">
      <c r="A989" s="1"/>
      <c r="B989" s="1"/>
      <c r="C989" s="1"/>
      <c r="D989" s="1"/>
    </row>
    <row r="990" spans="1:4" s="14" customFormat="1" x14ac:dyDescent="0.25">
      <c r="A990" s="1"/>
      <c r="B990" s="1"/>
      <c r="C990" s="1"/>
      <c r="D990" s="1"/>
    </row>
    <row r="991" spans="1:4" s="14" customFormat="1" x14ac:dyDescent="0.25">
      <c r="A991" s="1"/>
      <c r="B991" s="1"/>
      <c r="C991" s="1"/>
      <c r="D991" s="1"/>
    </row>
    <row r="992" spans="1:4" s="14" customFormat="1" x14ac:dyDescent="0.25">
      <c r="A992" s="1"/>
      <c r="B992" s="1"/>
      <c r="C992" s="1"/>
      <c r="D992" s="1"/>
    </row>
    <row r="993" spans="1:4" s="14" customFormat="1" x14ac:dyDescent="0.25">
      <c r="A993" s="1"/>
      <c r="B993" s="1"/>
      <c r="C993" s="1"/>
      <c r="D993" s="1"/>
    </row>
    <row r="994" spans="1:4" s="14" customFormat="1" x14ac:dyDescent="0.25">
      <c r="A994" s="1"/>
      <c r="B994" s="1"/>
      <c r="C994" s="1"/>
      <c r="D994" s="1"/>
    </row>
    <row r="995" spans="1:4" s="14" customFormat="1" x14ac:dyDescent="0.25">
      <c r="A995" s="1"/>
      <c r="B995" s="1"/>
      <c r="C995" s="1"/>
      <c r="D995" s="1"/>
    </row>
    <row r="996" spans="1:4" s="14" customFormat="1" x14ac:dyDescent="0.25">
      <c r="A996" s="1"/>
      <c r="B996" s="1"/>
      <c r="C996" s="1"/>
      <c r="D996" s="1"/>
    </row>
    <row r="997" spans="1:4" s="14" customFormat="1" x14ac:dyDescent="0.25">
      <c r="A997" s="1"/>
      <c r="B997" s="1"/>
      <c r="C997" s="1"/>
      <c r="D997" s="1"/>
    </row>
    <row r="998" spans="1:4" s="14" customFormat="1" x14ac:dyDescent="0.25">
      <c r="A998" s="1"/>
      <c r="B998" s="1"/>
      <c r="C998" s="1"/>
      <c r="D998" s="1"/>
    </row>
    <row r="999" spans="1:4" s="14" customFormat="1" x14ac:dyDescent="0.25">
      <c r="A999" s="1"/>
      <c r="B999" s="1"/>
      <c r="C999" s="1"/>
      <c r="D999" s="1"/>
    </row>
    <row r="1000" spans="1:4" s="14" customFormat="1" x14ac:dyDescent="0.25">
      <c r="A1000" s="1"/>
      <c r="B1000" s="1"/>
      <c r="C1000" s="1"/>
      <c r="D1000" s="1"/>
    </row>
    <row r="1001" spans="1:4" s="14" customFormat="1" x14ac:dyDescent="0.25">
      <c r="A1001" s="1"/>
      <c r="B1001" s="1"/>
      <c r="C1001" s="1"/>
      <c r="D1001" s="1"/>
    </row>
    <row r="1002" spans="1:4" s="14" customFormat="1" x14ac:dyDescent="0.25">
      <c r="A1002" s="1"/>
      <c r="B1002" s="1"/>
      <c r="C1002" s="1"/>
      <c r="D1002" s="1"/>
    </row>
    <row r="1003" spans="1:4" s="14" customFormat="1" x14ac:dyDescent="0.25">
      <c r="A1003" s="1"/>
      <c r="B1003" s="1"/>
      <c r="C1003" s="1"/>
      <c r="D1003" s="1"/>
    </row>
    <row r="1004" spans="1:4" s="14" customFormat="1" x14ac:dyDescent="0.25">
      <c r="A1004" s="1"/>
      <c r="B1004" s="1"/>
      <c r="C1004" s="1"/>
      <c r="D1004" s="1"/>
    </row>
    <row r="1005" spans="1:4" s="14" customFormat="1" x14ac:dyDescent="0.25">
      <c r="A1005" s="1"/>
      <c r="B1005" s="1"/>
      <c r="C1005" s="1"/>
      <c r="D1005" s="1"/>
    </row>
    <row r="1006" spans="1:4" s="14" customFormat="1" x14ac:dyDescent="0.25">
      <c r="A1006" s="1"/>
      <c r="B1006" s="1"/>
      <c r="C1006" s="1"/>
      <c r="D1006" s="1"/>
    </row>
    <row r="1007" spans="1:4" s="14" customFormat="1" x14ac:dyDescent="0.25">
      <c r="A1007" s="1"/>
      <c r="B1007" s="1"/>
      <c r="C1007" s="1"/>
      <c r="D1007" s="1"/>
    </row>
    <row r="1008" spans="1:4" s="14" customFormat="1" x14ac:dyDescent="0.25">
      <c r="A1008" s="1"/>
      <c r="B1008" s="1"/>
      <c r="C1008" s="1"/>
      <c r="D1008" s="1"/>
    </row>
    <row r="1009" spans="1:4" s="14" customFormat="1" x14ac:dyDescent="0.25">
      <c r="A1009" s="1"/>
      <c r="B1009" s="1"/>
      <c r="C1009" s="1"/>
      <c r="D1009" s="1"/>
    </row>
    <row r="1010" spans="1:4" s="14" customFormat="1" x14ac:dyDescent="0.25">
      <c r="A1010" s="1"/>
      <c r="B1010" s="1"/>
      <c r="C1010" s="1"/>
      <c r="D1010" s="1"/>
    </row>
    <row r="1011" spans="1:4" s="14" customFormat="1" x14ac:dyDescent="0.25">
      <c r="A1011" s="1"/>
      <c r="B1011" s="1"/>
      <c r="C1011" s="1"/>
      <c r="D1011" s="1"/>
    </row>
    <row r="1012" spans="1:4" s="14" customFormat="1" x14ac:dyDescent="0.25">
      <c r="A1012" s="1"/>
      <c r="B1012" s="1"/>
      <c r="C1012" s="1"/>
      <c r="D1012" s="1"/>
    </row>
    <row r="1013" spans="1:4" s="14" customFormat="1" x14ac:dyDescent="0.25">
      <c r="A1013" s="1"/>
      <c r="B1013" s="1"/>
      <c r="C1013" s="1"/>
      <c r="D1013" s="1"/>
    </row>
    <row r="1014" spans="1:4" s="14" customFormat="1" x14ac:dyDescent="0.25">
      <c r="A1014" s="1"/>
      <c r="B1014" s="1"/>
      <c r="C1014" s="1"/>
      <c r="D1014" s="1"/>
    </row>
    <row r="1015" spans="1:4" s="14" customFormat="1" x14ac:dyDescent="0.25">
      <c r="A1015" s="1"/>
      <c r="B1015" s="1"/>
      <c r="C1015" s="1"/>
      <c r="D1015" s="1"/>
    </row>
    <row r="1016" spans="1:4" s="14" customFormat="1" x14ac:dyDescent="0.25">
      <c r="A1016" s="1"/>
      <c r="B1016" s="1"/>
      <c r="C1016" s="1"/>
      <c r="D1016" s="1"/>
    </row>
    <row r="1017" spans="1:4" s="14" customFormat="1" x14ac:dyDescent="0.25">
      <c r="A1017" s="1"/>
      <c r="B1017" s="1"/>
      <c r="C1017" s="1"/>
      <c r="D1017" s="1"/>
    </row>
    <row r="1018" spans="1:4" s="14" customFormat="1" x14ac:dyDescent="0.25">
      <c r="A1018" s="1"/>
      <c r="B1018" s="1"/>
      <c r="C1018" s="1"/>
      <c r="D1018" s="1"/>
    </row>
    <row r="1019" spans="1:4" s="14" customFormat="1" x14ac:dyDescent="0.25">
      <c r="A1019" s="1"/>
      <c r="B1019" s="1"/>
      <c r="C1019" s="1"/>
      <c r="D1019" s="1"/>
    </row>
    <row r="1020" spans="1:4" s="14" customFormat="1" x14ac:dyDescent="0.25">
      <c r="A1020" s="1"/>
      <c r="B1020" s="1"/>
      <c r="C1020" s="1"/>
      <c r="D1020" s="1"/>
    </row>
    <row r="1021" spans="1:4" s="14" customFormat="1" x14ac:dyDescent="0.25">
      <c r="A1021" s="1"/>
      <c r="B1021" s="1"/>
      <c r="C1021" s="1"/>
      <c r="D1021" s="1"/>
    </row>
    <row r="1022" spans="1:4" s="14" customFormat="1" x14ac:dyDescent="0.25">
      <c r="A1022" s="1"/>
      <c r="B1022" s="1"/>
      <c r="C1022" s="1"/>
      <c r="D1022" s="1"/>
    </row>
    <row r="1023" spans="1:4" s="14" customFormat="1" x14ac:dyDescent="0.25">
      <c r="A1023" s="1"/>
      <c r="B1023" s="1"/>
      <c r="C1023" s="1"/>
      <c r="D1023" s="1"/>
    </row>
    <row r="1024" spans="1:4" s="14" customFormat="1" x14ac:dyDescent="0.25">
      <c r="A1024" s="1"/>
      <c r="B1024" s="1"/>
      <c r="C1024" s="1"/>
      <c r="D1024" s="1"/>
    </row>
    <row r="1025" spans="1:4" s="14" customFormat="1" x14ac:dyDescent="0.25">
      <c r="A1025" s="1"/>
      <c r="B1025" s="1"/>
      <c r="C1025" s="1"/>
      <c r="D1025" s="1"/>
    </row>
    <row r="1026" spans="1:4" s="14" customFormat="1" x14ac:dyDescent="0.25">
      <c r="A1026" s="1"/>
      <c r="B1026" s="1"/>
      <c r="C1026" s="1"/>
      <c r="D1026" s="1"/>
    </row>
    <row r="1027" spans="1:4" s="14" customFormat="1" x14ac:dyDescent="0.25">
      <c r="A1027" s="1"/>
      <c r="B1027" s="1"/>
      <c r="C1027" s="1"/>
      <c r="D1027" s="1"/>
    </row>
    <row r="1028" spans="1:4" s="14" customFormat="1" x14ac:dyDescent="0.25">
      <c r="A1028" s="1"/>
      <c r="B1028" s="1"/>
      <c r="C1028" s="1"/>
      <c r="D1028" s="1"/>
    </row>
    <row r="1029" spans="1:4" s="14" customFormat="1" x14ac:dyDescent="0.25">
      <c r="A1029" s="1"/>
      <c r="B1029" s="1"/>
      <c r="C1029" s="1"/>
      <c r="D1029" s="1"/>
    </row>
    <row r="1030" spans="1:4" s="14" customFormat="1" x14ac:dyDescent="0.25">
      <c r="A1030" s="1"/>
      <c r="B1030" s="1"/>
      <c r="C1030" s="1"/>
      <c r="D1030" s="1"/>
    </row>
    <row r="1031" spans="1:4" s="14" customFormat="1" x14ac:dyDescent="0.25">
      <c r="A1031" s="1"/>
      <c r="B1031" s="1"/>
      <c r="C1031" s="1"/>
      <c r="D1031" s="1"/>
    </row>
    <row r="1032" spans="1:4" s="14" customFormat="1" x14ac:dyDescent="0.25">
      <c r="A1032" s="1"/>
      <c r="B1032" s="1"/>
      <c r="C1032" s="1"/>
      <c r="D1032" s="1"/>
    </row>
    <row r="1033" spans="1:4" s="14" customFormat="1" x14ac:dyDescent="0.25">
      <c r="A1033" s="1"/>
      <c r="B1033" s="1"/>
      <c r="C1033" s="1"/>
      <c r="D1033" s="1"/>
    </row>
    <row r="1034" spans="1:4" s="14" customFormat="1" x14ac:dyDescent="0.25">
      <c r="A1034" s="1"/>
      <c r="B1034" s="1"/>
      <c r="C1034" s="1"/>
      <c r="D1034" s="1"/>
    </row>
    <row r="1035" spans="1:4" s="14" customFormat="1" x14ac:dyDescent="0.25">
      <c r="A1035" s="1"/>
      <c r="B1035" s="1"/>
      <c r="C1035" s="1"/>
      <c r="D1035" s="1"/>
    </row>
    <row r="1036" spans="1:4" s="14" customFormat="1" x14ac:dyDescent="0.25">
      <c r="A1036" s="1"/>
      <c r="B1036" s="1"/>
      <c r="C1036" s="1"/>
      <c r="D1036" s="1"/>
    </row>
    <row r="1037" spans="1:4" s="14" customFormat="1" x14ac:dyDescent="0.25">
      <c r="A1037" s="1"/>
      <c r="B1037" s="1"/>
      <c r="C1037" s="1"/>
      <c r="D1037" s="1"/>
    </row>
    <row r="1038" spans="1:4" s="14" customFormat="1" x14ac:dyDescent="0.25">
      <c r="A1038" s="1"/>
      <c r="B1038" s="1"/>
      <c r="C1038" s="1"/>
      <c r="D1038" s="1"/>
    </row>
    <row r="1039" spans="1:4" s="14" customFormat="1" x14ac:dyDescent="0.25">
      <c r="A1039" s="1"/>
      <c r="B1039" s="1"/>
      <c r="C1039" s="1"/>
      <c r="D1039" s="1"/>
    </row>
    <row r="1040" spans="1:4" s="14" customFormat="1" x14ac:dyDescent="0.25">
      <c r="A1040" s="1"/>
      <c r="B1040" s="1"/>
      <c r="C1040" s="1"/>
      <c r="D1040" s="1"/>
    </row>
    <row r="1041" spans="1:4" s="14" customFormat="1" x14ac:dyDescent="0.25">
      <c r="A1041" s="1"/>
      <c r="B1041" s="1"/>
      <c r="C1041" s="1"/>
      <c r="D1041" s="1"/>
    </row>
    <row r="1042" spans="1:4" s="14" customFormat="1" x14ac:dyDescent="0.25">
      <c r="A1042" s="1"/>
      <c r="B1042" s="1"/>
      <c r="C1042" s="1"/>
      <c r="D1042" s="1"/>
    </row>
    <row r="1043" spans="1:4" s="14" customFormat="1" x14ac:dyDescent="0.25">
      <c r="A1043" s="1"/>
      <c r="B1043" s="1"/>
      <c r="C1043" s="1"/>
      <c r="D1043" s="1"/>
    </row>
    <row r="1044" spans="1:4" s="14" customFormat="1" x14ac:dyDescent="0.25">
      <c r="A1044" s="1"/>
      <c r="B1044" s="1"/>
      <c r="C1044" s="1"/>
      <c r="D1044" s="1"/>
    </row>
    <row r="1045" spans="1:4" s="14" customFormat="1" x14ac:dyDescent="0.25">
      <c r="A1045" s="1"/>
      <c r="B1045" s="1"/>
      <c r="C1045" s="1"/>
      <c r="D1045" s="1"/>
    </row>
    <row r="1046" spans="1:4" s="14" customFormat="1" x14ac:dyDescent="0.25">
      <c r="A1046" s="1"/>
      <c r="B1046" s="1"/>
      <c r="C1046" s="1"/>
      <c r="D1046" s="1"/>
    </row>
    <row r="1047" spans="1:4" s="14" customFormat="1" x14ac:dyDescent="0.25">
      <c r="A1047" s="1"/>
      <c r="B1047" s="1"/>
      <c r="C1047" s="1"/>
      <c r="D1047" s="1"/>
    </row>
    <row r="1048" spans="1:4" s="14" customFormat="1" x14ac:dyDescent="0.25">
      <c r="A1048" s="1"/>
      <c r="B1048" s="1"/>
      <c r="C1048" s="1"/>
      <c r="D1048" s="1"/>
    </row>
    <row r="1049" spans="1:4" s="14" customFormat="1" x14ac:dyDescent="0.25">
      <c r="A1049" s="1"/>
      <c r="B1049" s="1"/>
      <c r="C1049" s="1"/>
      <c r="D1049" s="1"/>
    </row>
    <row r="1050" spans="1:4" s="14" customFormat="1" x14ac:dyDescent="0.25">
      <c r="A1050" s="1"/>
      <c r="B1050" s="1"/>
      <c r="C1050" s="1"/>
      <c r="D1050" s="1"/>
    </row>
    <row r="1051" spans="1:4" s="14" customFormat="1" x14ac:dyDescent="0.25">
      <c r="A1051" s="1"/>
      <c r="B1051" s="1"/>
      <c r="C1051" s="1"/>
      <c r="D1051" s="1"/>
    </row>
    <row r="1052" spans="1:4" s="14" customFormat="1" x14ac:dyDescent="0.25">
      <c r="A1052" s="1"/>
      <c r="B1052" s="1"/>
      <c r="C1052" s="1"/>
      <c r="D1052" s="1"/>
    </row>
    <row r="1053" spans="1:4" s="14" customFormat="1" x14ac:dyDescent="0.25">
      <c r="A1053" s="1"/>
      <c r="B1053" s="1"/>
      <c r="C1053" s="1"/>
      <c r="D1053" s="1"/>
    </row>
    <row r="1054" spans="1:4" s="14" customFormat="1" x14ac:dyDescent="0.25">
      <c r="A1054" s="1"/>
      <c r="B1054" s="1"/>
      <c r="C1054" s="1"/>
      <c r="D1054" s="1"/>
    </row>
    <row r="1055" spans="1:4" s="14" customFormat="1" x14ac:dyDescent="0.25">
      <c r="A1055" s="1"/>
      <c r="B1055" s="1"/>
      <c r="C1055" s="1"/>
      <c r="D1055" s="1"/>
    </row>
    <row r="1056" spans="1:4" s="14" customFormat="1" x14ac:dyDescent="0.25">
      <c r="A1056" s="1"/>
      <c r="B1056" s="1"/>
      <c r="C1056" s="1"/>
      <c r="D1056" s="1"/>
    </row>
    <row r="1057" spans="1:4" s="14" customFormat="1" x14ac:dyDescent="0.25">
      <c r="A1057" s="1"/>
      <c r="B1057" s="1"/>
      <c r="C1057" s="1"/>
      <c r="D1057" s="1"/>
    </row>
    <row r="1058" spans="1:4" s="14" customFormat="1" x14ac:dyDescent="0.25">
      <c r="A1058" s="1"/>
      <c r="B1058" s="1"/>
      <c r="C1058" s="1"/>
      <c r="D1058" s="1"/>
    </row>
    <row r="1059" spans="1:4" s="14" customFormat="1" x14ac:dyDescent="0.25">
      <c r="A1059" s="1"/>
      <c r="B1059" s="1"/>
      <c r="C1059" s="1"/>
      <c r="D1059" s="1"/>
    </row>
    <row r="1060" spans="1:4" s="14" customFormat="1" x14ac:dyDescent="0.25">
      <c r="A1060" s="1"/>
      <c r="B1060" s="1"/>
      <c r="C1060" s="1"/>
      <c r="D1060" s="1"/>
    </row>
    <row r="1061" spans="1:4" s="14" customFormat="1" x14ac:dyDescent="0.25">
      <c r="A1061" s="1"/>
      <c r="B1061" s="1"/>
      <c r="C1061" s="1"/>
      <c r="D1061" s="1"/>
    </row>
    <row r="1062" spans="1:4" s="14" customFormat="1" x14ac:dyDescent="0.25">
      <c r="A1062" s="1"/>
      <c r="B1062" s="1"/>
      <c r="C1062" s="1"/>
      <c r="D1062" s="1"/>
    </row>
    <row r="1063" spans="1:4" s="14" customFormat="1" x14ac:dyDescent="0.25">
      <c r="A1063" s="1"/>
      <c r="B1063" s="1"/>
      <c r="C1063" s="1"/>
      <c r="D1063" s="1"/>
    </row>
    <row r="1064" spans="1:4" s="14" customFormat="1" x14ac:dyDescent="0.25">
      <c r="A1064" s="1"/>
      <c r="B1064" s="1"/>
      <c r="C1064" s="1"/>
      <c r="D1064" s="1"/>
    </row>
    <row r="1065" spans="1:4" s="14" customFormat="1" x14ac:dyDescent="0.25">
      <c r="A1065" s="1"/>
      <c r="B1065" s="1"/>
      <c r="C1065" s="1"/>
      <c r="D1065" s="1"/>
    </row>
    <row r="1066" spans="1:4" s="14" customFormat="1" x14ac:dyDescent="0.25">
      <c r="A1066" s="1"/>
      <c r="B1066" s="1"/>
      <c r="C1066" s="1"/>
      <c r="D1066" s="1"/>
    </row>
    <row r="1067" spans="1:4" s="14" customFormat="1" x14ac:dyDescent="0.25">
      <c r="A1067" s="1"/>
      <c r="B1067" s="1"/>
      <c r="C1067" s="1"/>
      <c r="D1067" s="1"/>
    </row>
    <row r="1068" spans="1:4" s="14" customFormat="1" x14ac:dyDescent="0.25">
      <c r="A1068" s="1"/>
      <c r="B1068" s="1"/>
      <c r="C1068" s="1"/>
      <c r="D1068" s="1"/>
    </row>
    <row r="1069" spans="1:4" s="14" customFormat="1" x14ac:dyDescent="0.25">
      <c r="A1069" s="1"/>
      <c r="B1069" s="1"/>
      <c r="C1069" s="1"/>
      <c r="D1069" s="1"/>
    </row>
    <row r="1070" spans="1:4" s="14" customFormat="1" x14ac:dyDescent="0.25">
      <c r="A1070" s="1"/>
      <c r="B1070" s="1"/>
      <c r="C1070" s="1"/>
      <c r="D1070" s="1"/>
    </row>
    <row r="1071" spans="1:4" s="14" customFormat="1" x14ac:dyDescent="0.25">
      <c r="A1071" s="1"/>
      <c r="B1071" s="1"/>
      <c r="C1071" s="1"/>
      <c r="D1071" s="1"/>
    </row>
    <row r="1072" spans="1:4" s="14" customFormat="1" x14ac:dyDescent="0.25">
      <c r="A1072" s="1"/>
      <c r="B1072" s="1"/>
      <c r="C1072" s="1"/>
      <c r="D1072" s="1"/>
    </row>
    <row r="1073" spans="1:4" s="14" customFormat="1" x14ac:dyDescent="0.25">
      <c r="A1073" s="1"/>
      <c r="B1073" s="1"/>
      <c r="C1073" s="1"/>
      <c r="D1073" s="1"/>
    </row>
    <row r="1074" spans="1:4" s="14" customFormat="1" x14ac:dyDescent="0.25">
      <c r="A1074" s="1"/>
      <c r="B1074" s="1"/>
      <c r="C1074" s="1"/>
      <c r="D1074" s="1"/>
    </row>
    <row r="1075" spans="1:4" s="14" customFormat="1" x14ac:dyDescent="0.25">
      <c r="A1075" s="1"/>
      <c r="B1075" s="1"/>
      <c r="C1075" s="1"/>
      <c r="D1075" s="1"/>
    </row>
    <row r="1076" spans="1:4" s="14" customFormat="1" x14ac:dyDescent="0.25">
      <c r="A1076" s="1"/>
      <c r="B1076" s="1"/>
      <c r="C1076" s="1"/>
      <c r="D1076" s="1"/>
    </row>
    <row r="1077" spans="1:4" s="14" customFormat="1" x14ac:dyDescent="0.25">
      <c r="A1077" s="1"/>
      <c r="B1077" s="1"/>
      <c r="C1077" s="1"/>
      <c r="D1077" s="1"/>
    </row>
    <row r="1078" spans="1:4" s="14" customFormat="1" x14ac:dyDescent="0.25">
      <c r="A1078" s="1"/>
      <c r="B1078" s="1"/>
      <c r="C1078" s="1"/>
      <c r="D1078" s="1"/>
    </row>
    <row r="1079" spans="1:4" s="14" customFormat="1" x14ac:dyDescent="0.25">
      <c r="A1079" s="1"/>
      <c r="B1079" s="1"/>
      <c r="C1079" s="1"/>
      <c r="D1079" s="1"/>
    </row>
    <row r="1080" spans="1:4" s="14" customFormat="1" x14ac:dyDescent="0.25">
      <c r="A1080" s="1"/>
      <c r="B1080" s="1"/>
      <c r="C1080" s="1"/>
      <c r="D1080" s="1"/>
    </row>
    <row r="1081" spans="1:4" s="14" customFormat="1" x14ac:dyDescent="0.25">
      <c r="A1081" s="1"/>
      <c r="B1081" s="1"/>
      <c r="C1081" s="1"/>
      <c r="D1081" s="1"/>
    </row>
    <row r="1082" spans="1:4" s="14" customFormat="1" x14ac:dyDescent="0.25">
      <c r="A1082" s="1"/>
      <c r="B1082" s="1"/>
      <c r="C1082" s="1"/>
      <c r="D1082" s="1"/>
    </row>
    <row r="1083" spans="1:4" s="14" customFormat="1" x14ac:dyDescent="0.25">
      <c r="A1083" s="1"/>
      <c r="B1083" s="1"/>
      <c r="C1083" s="1"/>
      <c r="D1083" s="1"/>
    </row>
    <row r="1084" spans="1:4" s="14" customFormat="1" x14ac:dyDescent="0.25">
      <c r="A1084" s="1"/>
      <c r="B1084" s="1"/>
      <c r="C1084" s="1"/>
      <c r="D1084" s="1"/>
    </row>
    <row r="1085" spans="1:4" s="14" customFormat="1" x14ac:dyDescent="0.25">
      <c r="A1085" s="1"/>
      <c r="B1085" s="1"/>
      <c r="C1085" s="1"/>
      <c r="D1085" s="1"/>
    </row>
    <row r="1086" spans="1:4" s="14" customFormat="1" x14ac:dyDescent="0.25">
      <c r="A1086" s="1"/>
      <c r="B1086" s="1"/>
      <c r="C1086" s="1"/>
      <c r="D1086" s="1"/>
    </row>
    <row r="1087" spans="1:4" s="14" customFormat="1" x14ac:dyDescent="0.25">
      <c r="A1087" s="1"/>
      <c r="B1087" s="1"/>
      <c r="C1087" s="1"/>
      <c r="D1087" s="1"/>
    </row>
    <row r="1088" spans="1:4" s="14" customFormat="1" x14ac:dyDescent="0.25">
      <c r="A1088" s="1"/>
      <c r="B1088" s="1"/>
      <c r="C1088" s="1"/>
      <c r="D1088" s="1"/>
    </row>
    <row r="1089" spans="1:4" s="14" customFormat="1" x14ac:dyDescent="0.25">
      <c r="A1089" s="1"/>
      <c r="B1089" s="1"/>
      <c r="C1089" s="1"/>
      <c r="D1089" s="1"/>
    </row>
    <row r="1090" spans="1:4" s="14" customFormat="1" x14ac:dyDescent="0.25">
      <c r="A1090" s="1"/>
      <c r="B1090" s="1"/>
      <c r="C1090" s="1"/>
      <c r="D1090" s="1"/>
    </row>
    <row r="1091" spans="1:4" s="14" customFormat="1" x14ac:dyDescent="0.25">
      <c r="A1091" s="1"/>
      <c r="B1091" s="1"/>
      <c r="C1091" s="1"/>
      <c r="D1091" s="1"/>
    </row>
    <row r="1092" spans="1:4" s="14" customFormat="1" x14ac:dyDescent="0.25">
      <c r="A1092" s="1"/>
      <c r="B1092" s="1"/>
      <c r="C1092" s="1"/>
      <c r="D1092" s="1"/>
    </row>
    <row r="1093" spans="1:4" s="14" customFormat="1" x14ac:dyDescent="0.25">
      <c r="A1093" s="1"/>
      <c r="B1093" s="1"/>
      <c r="C1093" s="1"/>
      <c r="D1093" s="1"/>
    </row>
    <row r="1094" spans="1:4" s="14" customFormat="1" x14ac:dyDescent="0.25">
      <c r="A1094" s="1"/>
      <c r="B1094" s="1"/>
      <c r="C1094" s="1"/>
      <c r="D1094" s="1"/>
    </row>
    <row r="1095" spans="1:4" s="14" customFormat="1" x14ac:dyDescent="0.25">
      <c r="A1095" s="1"/>
      <c r="B1095" s="1"/>
      <c r="C1095" s="1"/>
      <c r="D1095" s="1"/>
    </row>
    <row r="1096" spans="1:4" s="14" customFormat="1" x14ac:dyDescent="0.25">
      <c r="A1096" s="1"/>
      <c r="B1096" s="1"/>
      <c r="C1096" s="1"/>
      <c r="D1096" s="1"/>
    </row>
    <row r="1097" spans="1:4" s="14" customFormat="1" x14ac:dyDescent="0.25">
      <c r="A1097" s="1"/>
      <c r="B1097" s="1"/>
      <c r="C1097" s="1"/>
      <c r="D1097" s="1"/>
    </row>
    <row r="1098" spans="1:4" s="14" customFormat="1" x14ac:dyDescent="0.25">
      <c r="A1098" s="1"/>
      <c r="B1098" s="1"/>
      <c r="C1098" s="1"/>
      <c r="D1098" s="1"/>
    </row>
    <row r="1099" spans="1:4" s="14" customFormat="1" x14ac:dyDescent="0.25">
      <c r="A1099" s="1"/>
      <c r="B1099" s="1"/>
      <c r="C1099" s="1"/>
      <c r="D1099" s="1"/>
    </row>
    <row r="1100" spans="1:4" s="14" customFormat="1" x14ac:dyDescent="0.25">
      <c r="A1100" s="1"/>
      <c r="B1100" s="1"/>
      <c r="C1100" s="1"/>
      <c r="D1100" s="1"/>
    </row>
    <row r="1101" spans="1:4" s="14" customFormat="1" x14ac:dyDescent="0.25">
      <c r="A1101" s="1"/>
      <c r="B1101" s="1"/>
      <c r="C1101" s="1"/>
      <c r="D1101" s="1"/>
    </row>
    <row r="1102" spans="1:4" s="14" customFormat="1" x14ac:dyDescent="0.25">
      <c r="A1102" s="1"/>
      <c r="B1102" s="1"/>
      <c r="C1102" s="1"/>
      <c r="D1102" s="1"/>
    </row>
    <row r="1103" spans="1:4" s="14" customFormat="1" x14ac:dyDescent="0.25">
      <c r="A1103" s="1"/>
      <c r="B1103" s="1"/>
      <c r="C1103" s="1"/>
      <c r="D1103" s="1"/>
    </row>
    <row r="1104" spans="1:4" s="14" customFormat="1" x14ac:dyDescent="0.25">
      <c r="A1104" s="1"/>
      <c r="B1104" s="1"/>
      <c r="C1104" s="1"/>
      <c r="D1104" s="1"/>
    </row>
    <row r="1105" spans="1:4" s="14" customFormat="1" x14ac:dyDescent="0.25">
      <c r="A1105" s="1"/>
      <c r="B1105" s="1"/>
      <c r="C1105" s="1"/>
      <c r="D1105" s="1"/>
    </row>
    <row r="1106" spans="1:4" s="14" customFormat="1" x14ac:dyDescent="0.25">
      <c r="A1106" s="1"/>
      <c r="B1106" s="1"/>
      <c r="C1106" s="1"/>
      <c r="D1106" s="1"/>
    </row>
    <row r="1107" spans="1:4" s="14" customFormat="1" x14ac:dyDescent="0.25">
      <c r="A1107" s="1"/>
      <c r="B1107" s="1"/>
      <c r="C1107" s="1"/>
      <c r="D1107" s="1"/>
    </row>
    <row r="1108" spans="1:4" s="14" customFormat="1" x14ac:dyDescent="0.25">
      <c r="A1108" s="1"/>
      <c r="B1108" s="1"/>
      <c r="C1108" s="1"/>
      <c r="D1108" s="1"/>
    </row>
    <row r="1109" spans="1:4" s="14" customFormat="1" x14ac:dyDescent="0.25">
      <c r="A1109" s="1"/>
      <c r="B1109" s="1"/>
      <c r="C1109" s="1"/>
      <c r="D1109" s="1"/>
    </row>
    <row r="1110" spans="1:4" s="14" customFormat="1" x14ac:dyDescent="0.25">
      <c r="A1110" s="1"/>
      <c r="B1110" s="1"/>
      <c r="C1110" s="1"/>
      <c r="D1110" s="1"/>
    </row>
    <row r="1111" spans="1:4" s="14" customFormat="1" x14ac:dyDescent="0.25">
      <c r="A1111" s="1"/>
      <c r="B1111" s="1"/>
      <c r="C1111" s="1"/>
      <c r="D1111" s="1"/>
    </row>
    <row r="1112" spans="1:4" s="14" customFormat="1" x14ac:dyDescent="0.25">
      <c r="A1112" s="1"/>
      <c r="B1112" s="1"/>
      <c r="C1112" s="1"/>
      <c r="D1112" s="1"/>
    </row>
    <row r="1113" spans="1:4" s="14" customFormat="1" x14ac:dyDescent="0.25">
      <c r="A1113" s="1"/>
      <c r="B1113" s="1"/>
      <c r="C1113" s="1"/>
      <c r="D1113" s="1"/>
    </row>
    <row r="1114" spans="1:4" s="14" customFormat="1" x14ac:dyDescent="0.25">
      <c r="A1114" s="1"/>
      <c r="B1114" s="1"/>
      <c r="C1114" s="1"/>
      <c r="D1114" s="1"/>
    </row>
    <row r="1115" spans="1:4" s="14" customFormat="1" x14ac:dyDescent="0.25">
      <c r="A1115" s="1"/>
      <c r="B1115" s="1"/>
      <c r="C1115" s="1"/>
      <c r="D1115" s="1"/>
    </row>
    <row r="1116" spans="1:4" s="14" customFormat="1" x14ac:dyDescent="0.25">
      <c r="A1116" s="1"/>
      <c r="B1116" s="1"/>
      <c r="C1116" s="1"/>
      <c r="D1116" s="1"/>
    </row>
    <row r="1117" spans="1:4" s="14" customFormat="1" x14ac:dyDescent="0.25">
      <c r="A1117" s="1"/>
      <c r="B1117" s="1"/>
      <c r="C1117" s="1"/>
      <c r="D1117" s="1"/>
    </row>
    <row r="1118" spans="1:4" s="14" customFormat="1" x14ac:dyDescent="0.25">
      <c r="A1118" s="1"/>
      <c r="B1118" s="1"/>
      <c r="C1118" s="1"/>
      <c r="D1118" s="1"/>
    </row>
    <row r="1119" spans="1:4" s="14" customFormat="1" x14ac:dyDescent="0.25">
      <c r="A1119" s="1"/>
      <c r="B1119" s="1"/>
      <c r="C1119" s="1"/>
      <c r="D1119" s="1"/>
    </row>
    <row r="1120" spans="1:4" s="14" customFormat="1" x14ac:dyDescent="0.25">
      <c r="A1120" s="1"/>
      <c r="B1120" s="1"/>
      <c r="C1120" s="1"/>
      <c r="D1120" s="1"/>
    </row>
    <row r="1121" spans="1:4" s="14" customFormat="1" x14ac:dyDescent="0.25">
      <c r="A1121" s="1"/>
      <c r="B1121" s="1"/>
      <c r="C1121" s="1"/>
      <c r="D1121" s="1"/>
    </row>
    <row r="1122" spans="1:4" s="14" customFormat="1" x14ac:dyDescent="0.25">
      <c r="A1122" s="1"/>
      <c r="B1122" s="1"/>
      <c r="C1122" s="1"/>
      <c r="D1122" s="1"/>
    </row>
    <row r="1123" spans="1:4" s="14" customFormat="1" x14ac:dyDescent="0.25">
      <c r="A1123" s="1"/>
      <c r="B1123" s="1"/>
      <c r="C1123" s="1"/>
      <c r="D1123" s="1"/>
    </row>
    <row r="1124" spans="1:4" s="14" customFormat="1" x14ac:dyDescent="0.25">
      <c r="A1124" s="1"/>
      <c r="B1124" s="1"/>
      <c r="C1124" s="1"/>
      <c r="D1124" s="1"/>
    </row>
    <row r="1125" spans="1:4" s="14" customFormat="1" x14ac:dyDescent="0.25">
      <c r="A1125" s="1"/>
      <c r="B1125" s="1"/>
      <c r="C1125" s="1"/>
      <c r="D1125" s="1"/>
    </row>
    <row r="1126" spans="1:4" s="14" customFormat="1" x14ac:dyDescent="0.25">
      <c r="A1126" s="1"/>
      <c r="B1126" s="1"/>
      <c r="C1126" s="1"/>
      <c r="D1126" s="1"/>
    </row>
    <row r="1127" spans="1:4" s="14" customFormat="1" x14ac:dyDescent="0.25">
      <c r="A1127" s="1"/>
      <c r="B1127" s="1"/>
      <c r="C1127" s="1"/>
      <c r="D1127" s="1"/>
    </row>
    <row r="1128" spans="1:4" s="14" customFormat="1" x14ac:dyDescent="0.25">
      <c r="A1128" s="1"/>
      <c r="B1128" s="1"/>
      <c r="C1128" s="1"/>
      <c r="D1128" s="1"/>
    </row>
    <row r="1129" spans="1:4" s="14" customFormat="1" x14ac:dyDescent="0.25">
      <c r="A1129" s="1"/>
      <c r="B1129" s="1"/>
      <c r="C1129" s="1"/>
      <c r="D1129" s="1"/>
    </row>
    <row r="1130" spans="1:4" s="14" customFormat="1" x14ac:dyDescent="0.25">
      <c r="A1130" s="1"/>
      <c r="B1130" s="1"/>
      <c r="C1130" s="1"/>
      <c r="D1130" s="1"/>
    </row>
    <row r="1131" spans="1:4" s="14" customFormat="1" x14ac:dyDescent="0.25">
      <c r="A1131" s="1"/>
      <c r="B1131" s="1"/>
      <c r="C1131" s="1"/>
      <c r="D1131" s="1"/>
    </row>
    <row r="1132" spans="1:4" s="14" customFormat="1" x14ac:dyDescent="0.25">
      <c r="A1132" s="1"/>
      <c r="B1132" s="1"/>
      <c r="C1132" s="1"/>
      <c r="D1132" s="1"/>
    </row>
    <row r="1133" spans="1:4" s="14" customFormat="1" x14ac:dyDescent="0.25">
      <c r="A1133" s="1"/>
      <c r="B1133" s="1"/>
      <c r="C1133" s="1"/>
      <c r="D1133" s="1"/>
    </row>
    <row r="1134" spans="1:4" s="14" customFormat="1" x14ac:dyDescent="0.25">
      <c r="A1134" s="1"/>
      <c r="B1134" s="1"/>
      <c r="C1134" s="1"/>
      <c r="D1134" s="1"/>
    </row>
    <row r="1135" spans="1:4" s="14" customFormat="1" x14ac:dyDescent="0.25">
      <c r="A1135" s="1"/>
      <c r="B1135" s="1"/>
      <c r="C1135" s="1"/>
      <c r="D1135" s="1"/>
    </row>
    <row r="1136" spans="1:4" s="14" customFormat="1" x14ac:dyDescent="0.25">
      <c r="A1136" s="1"/>
      <c r="B1136" s="1"/>
      <c r="C1136" s="1"/>
      <c r="D1136" s="1"/>
    </row>
    <row r="1137" spans="1:4" s="14" customFormat="1" x14ac:dyDescent="0.25">
      <c r="A1137" s="1"/>
      <c r="B1137" s="1"/>
      <c r="C1137" s="1"/>
      <c r="D1137" s="1"/>
    </row>
    <row r="1138" spans="1:4" s="14" customFormat="1" x14ac:dyDescent="0.25">
      <c r="A1138" s="1"/>
      <c r="B1138" s="1"/>
      <c r="C1138" s="1"/>
      <c r="D1138" s="1"/>
    </row>
    <row r="1139" spans="1:4" s="14" customFormat="1" x14ac:dyDescent="0.25">
      <c r="A1139" s="1"/>
      <c r="B1139" s="1"/>
      <c r="C1139" s="1"/>
      <c r="D1139" s="1"/>
    </row>
    <row r="1140" spans="1:4" s="14" customFormat="1" x14ac:dyDescent="0.25">
      <c r="A1140" s="1"/>
      <c r="B1140" s="1"/>
      <c r="C1140" s="1"/>
      <c r="D1140" s="1"/>
    </row>
    <row r="1141" spans="1:4" s="14" customFormat="1" x14ac:dyDescent="0.25">
      <c r="A1141" s="1"/>
      <c r="B1141" s="1"/>
      <c r="C1141" s="1"/>
      <c r="D1141" s="1"/>
    </row>
    <row r="1142" spans="1:4" s="14" customFormat="1" x14ac:dyDescent="0.25">
      <c r="A1142" s="1"/>
      <c r="B1142" s="1"/>
      <c r="C1142" s="1"/>
      <c r="D1142" s="1"/>
    </row>
    <row r="1143" spans="1:4" s="14" customFormat="1" x14ac:dyDescent="0.25">
      <c r="A1143" s="1"/>
      <c r="B1143" s="1"/>
      <c r="C1143" s="1"/>
      <c r="D1143" s="1"/>
    </row>
    <row r="1144" spans="1:4" s="14" customFormat="1" x14ac:dyDescent="0.25">
      <c r="A1144" s="1"/>
      <c r="B1144" s="1"/>
      <c r="C1144" s="1"/>
      <c r="D1144" s="1"/>
    </row>
    <row r="1145" spans="1:4" s="14" customFormat="1" x14ac:dyDescent="0.25">
      <c r="A1145" s="1"/>
      <c r="B1145" s="1"/>
      <c r="C1145" s="1"/>
      <c r="D1145" s="1"/>
    </row>
    <row r="1146" spans="1:4" s="14" customFormat="1" x14ac:dyDescent="0.25">
      <c r="A1146" s="1"/>
      <c r="B1146" s="1"/>
      <c r="C1146" s="1"/>
      <c r="D1146" s="1"/>
    </row>
    <row r="1147" spans="1:4" s="14" customFormat="1" x14ac:dyDescent="0.25">
      <c r="A1147" s="1"/>
      <c r="B1147" s="1"/>
      <c r="C1147" s="1"/>
      <c r="D1147" s="1"/>
    </row>
    <row r="1148" spans="1:4" s="14" customFormat="1" x14ac:dyDescent="0.25">
      <c r="A1148" s="1"/>
      <c r="B1148" s="1"/>
      <c r="C1148" s="1"/>
      <c r="D1148" s="1"/>
    </row>
    <row r="1149" spans="1:4" s="14" customFormat="1" x14ac:dyDescent="0.25">
      <c r="A1149" s="1"/>
      <c r="B1149" s="1"/>
      <c r="C1149" s="1"/>
      <c r="D1149" s="1"/>
    </row>
    <row r="1150" spans="1:4" s="14" customFormat="1" x14ac:dyDescent="0.25">
      <c r="A1150" s="1"/>
      <c r="B1150" s="1"/>
      <c r="C1150" s="1"/>
      <c r="D1150" s="1"/>
    </row>
    <row r="1151" spans="1:4" s="14" customFormat="1" x14ac:dyDescent="0.25">
      <c r="A1151" s="1"/>
      <c r="B1151" s="1"/>
      <c r="C1151" s="1"/>
      <c r="D1151" s="1"/>
    </row>
    <row r="1152" spans="1:4" s="14" customFormat="1" x14ac:dyDescent="0.25">
      <c r="A1152" s="1"/>
      <c r="B1152" s="1"/>
      <c r="C1152" s="1"/>
      <c r="D1152" s="1"/>
    </row>
    <row r="1153" spans="1:4" s="14" customFormat="1" x14ac:dyDescent="0.25">
      <c r="A1153" s="1"/>
      <c r="B1153" s="1"/>
      <c r="C1153" s="1"/>
      <c r="D1153" s="1"/>
    </row>
    <row r="1154" spans="1:4" s="14" customFormat="1" x14ac:dyDescent="0.25">
      <c r="A1154" s="1"/>
      <c r="B1154" s="1"/>
      <c r="C1154" s="1"/>
      <c r="D1154" s="1"/>
    </row>
    <row r="1155" spans="1:4" s="14" customFormat="1" x14ac:dyDescent="0.25">
      <c r="A1155" s="1"/>
      <c r="B1155" s="1"/>
      <c r="C1155" s="1"/>
      <c r="D1155" s="1"/>
    </row>
    <row r="1156" spans="1:4" s="14" customFormat="1" x14ac:dyDescent="0.25">
      <c r="A1156" s="1"/>
      <c r="B1156" s="1"/>
      <c r="C1156" s="1"/>
      <c r="D1156" s="1"/>
    </row>
    <row r="1157" spans="1:4" s="14" customFormat="1" x14ac:dyDescent="0.25">
      <c r="A1157" s="1"/>
      <c r="B1157" s="1"/>
      <c r="C1157" s="1"/>
      <c r="D1157" s="1"/>
    </row>
    <row r="1158" spans="1:4" s="14" customFormat="1" x14ac:dyDescent="0.25">
      <c r="A1158" s="1"/>
      <c r="B1158" s="1"/>
      <c r="C1158" s="1"/>
      <c r="D1158" s="1"/>
    </row>
    <row r="1159" spans="1:4" s="14" customFormat="1" x14ac:dyDescent="0.25">
      <c r="A1159" s="1"/>
      <c r="B1159" s="1"/>
      <c r="C1159" s="1"/>
      <c r="D1159" s="1"/>
    </row>
    <row r="1160" spans="1:4" s="14" customFormat="1" x14ac:dyDescent="0.25">
      <c r="A1160" s="1"/>
      <c r="B1160" s="1"/>
      <c r="C1160" s="1"/>
      <c r="D1160" s="1"/>
    </row>
    <row r="1161" spans="1:4" s="14" customFormat="1" x14ac:dyDescent="0.25">
      <c r="A1161" s="1"/>
      <c r="B1161" s="1"/>
      <c r="C1161" s="1"/>
      <c r="D1161" s="1"/>
    </row>
    <row r="1162" spans="1:4" s="14" customFormat="1" x14ac:dyDescent="0.25">
      <c r="A1162" s="1"/>
      <c r="B1162" s="1"/>
      <c r="C1162" s="1"/>
      <c r="D1162" s="1"/>
    </row>
    <row r="1163" spans="1:4" s="14" customFormat="1" x14ac:dyDescent="0.25">
      <c r="A1163" s="1"/>
      <c r="B1163" s="1"/>
      <c r="C1163" s="1"/>
      <c r="D1163" s="1"/>
    </row>
    <row r="1164" spans="1:4" s="14" customFormat="1" x14ac:dyDescent="0.25">
      <c r="A1164" s="1"/>
      <c r="B1164" s="1"/>
      <c r="C1164" s="1"/>
      <c r="D1164" s="1"/>
    </row>
    <row r="1165" spans="1:4" s="14" customFormat="1" x14ac:dyDescent="0.25">
      <c r="A1165" s="1"/>
      <c r="B1165" s="1"/>
      <c r="C1165" s="1"/>
      <c r="D1165" s="1"/>
    </row>
    <row r="1166" spans="1:4" s="14" customFormat="1" x14ac:dyDescent="0.25">
      <c r="A1166" s="1"/>
      <c r="B1166" s="1"/>
      <c r="C1166" s="1"/>
      <c r="D1166" s="1"/>
    </row>
    <row r="1167" spans="1:4" s="14" customFormat="1" x14ac:dyDescent="0.25">
      <c r="A1167" s="1"/>
      <c r="B1167" s="1"/>
      <c r="C1167" s="1"/>
      <c r="D1167" s="1"/>
    </row>
    <row r="1168" spans="1:4" s="14" customFormat="1" x14ac:dyDescent="0.25">
      <c r="A1168" s="1"/>
      <c r="B1168" s="1"/>
      <c r="C1168" s="1"/>
      <c r="D1168" s="1"/>
    </row>
    <row r="1169" spans="1:4" s="14" customFormat="1" x14ac:dyDescent="0.25">
      <c r="A1169" s="1"/>
      <c r="B1169" s="1"/>
      <c r="C1169" s="1"/>
      <c r="D1169" s="1"/>
    </row>
    <row r="1170" spans="1:4" s="14" customFormat="1" x14ac:dyDescent="0.25">
      <c r="A1170" s="1"/>
      <c r="B1170" s="1"/>
      <c r="C1170" s="1"/>
      <c r="D1170" s="1"/>
    </row>
    <row r="1171" spans="1:4" s="14" customFormat="1" x14ac:dyDescent="0.25">
      <c r="A1171" s="1"/>
      <c r="B1171" s="1"/>
      <c r="C1171" s="1"/>
      <c r="D1171" s="1"/>
    </row>
    <row r="1172" spans="1:4" s="14" customFormat="1" x14ac:dyDescent="0.25">
      <c r="A1172" s="1"/>
      <c r="B1172" s="1"/>
      <c r="C1172" s="1"/>
      <c r="D1172" s="1"/>
    </row>
    <row r="1173" spans="1:4" s="14" customFormat="1" x14ac:dyDescent="0.25">
      <c r="A1173" s="1"/>
      <c r="B1173" s="1"/>
      <c r="C1173" s="1"/>
      <c r="D1173" s="1"/>
    </row>
    <row r="1174" spans="1:4" s="14" customFormat="1" x14ac:dyDescent="0.25">
      <c r="A1174" s="1"/>
      <c r="B1174" s="1"/>
      <c r="C1174" s="1"/>
      <c r="D1174" s="1"/>
    </row>
    <row r="1175" spans="1:4" s="14" customFormat="1" x14ac:dyDescent="0.25">
      <c r="A1175" s="1"/>
      <c r="B1175" s="1"/>
      <c r="C1175" s="1"/>
      <c r="D1175" s="1"/>
    </row>
    <row r="1176" spans="1:4" s="14" customFormat="1" x14ac:dyDescent="0.25">
      <c r="A1176" s="1"/>
      <c r="B1176" s="1"/>
      <c r="C1176" s="1"/>
      <c r="D1176" s="1"/>
    </row>
    <row r="1177" spans="1:4" s="14" customFormat="1" x14ac:dyDescent="0.25">
      <c r="A1177" s="1"/>
      <c r="B1177" s="1"/>
      <c r="C1177" s="1"/>
      <c r="D1177" s="1"/>
    </row>
    <row r="1178" spans="1:4" s="14" customFormat="1" x14ac:dyDescent="0.25">
      <c r="A1178" s="1"/>
      <c r="B1178" s="1"/>
      <c r="C1178" s="1"/>
      <c r="D1178" s="1"/>
    </row>
    <row r="1179" spans="1:4" s="14" customFormat="1" x14ac:dyDescent="0.25">
      <c r="A1179" s="1"/>
      <c r="B1179" s="1"/>
      <c r="C1179" s="1"/>
      <c r="D1179" s="1"/>
    </row>
    <row r="1180" spans="1:4" s="14" customFormat="1" x14ac:dyDescent="0.25">
      <c r="A1180" s="1"/>
      <c r="B1180" s="1"/>
      <c r="C1180" s="1"/>
      <c r="D1180" s="1"/>
    </row>
    <row r="1181" spans="1:4" s="14" customFormat="1" x14ac:dyDescent="0.25">
      <c r="A1181" s="1"/>
      <c r="B1181" s="1"/>
      <c r="C1181" s="1"/>
      <c r="D1181" s="1"/>
    </row>
    <row r="1182" spans="1:4" s="14" customFormat="1" x14ac:dyDescent="0.25">
      <c r="A1182" s="1"/>
      <c r="B1182" s="1"/>
      <c r="C1182" s="1"/>
      <c r="D1182" s="1"/>
    </row>
    <row r="1183" spans="1:4" s="14" customFormat="1" x14ac:dyDescent="0.25">
      <c r="A1183" s="1"/>
      <c r="B1183" s="1"/>
      <c r="C1183" s="1"/>
      <c r="D1183" s="1"/>
    </row>
    <row r="1184" spans="1:4" s="14" customFormat="1" x14ac:dyDescent="0.25">
      <c r="A1184" s="1"/>
      <c r="B1184" s="1"/>
      <c r="C1184" s="1"/>
      <c r="D1184" s="1"/>
    </row>
    <row r="1185" spans="1:4" s="14" customFormat="1" x14ac:dyDescent="0.25">
      <c r="A1185" s="1"/>
      <c r="B1185" s="1"/>
      <c r="C1185" s="1"/>
      <c r="D1185" s="1"/>
    </row>
    <row r="1186" spans="1:4" s="14" customFormat="1" x14ac:dyDescent="0.25">
      <c r="A1186" s="1"/>
      <c r="B1186" s="1"/>
      <c r="C1186" s="1"/>
      <c r="D1186" s="1"/>
    </row>
    <row r="1187" spans="1:4" s="14" customFormat="1" x14ac:dyDescent="0.25">
      <c r="A1187" s="1"/>
      <c r="B1187" s="1"/>
      <c r="C1187" s="1"/>
      <c r="D1187" s="1"/>
    </row>
    <row r="1188" spans="1:4" s="14" customFormat="1" x14ac:dyDescent="0.25">
      <c r="A1188" s="1"/>
      <c r="B1188" s="1"/>
      <c r="C1188" s="1"/>
      <c r="D1188" s="1"/>
    </row>
    <row r="1189" spans="1:4" s="14" customFormat="1" x14ac:dyDescent="0.25">
      <c r="A1189" s="1"/>
      <c r="B1189" s="1"/>
      <c r="C1189" s="1"/>
      <c r="D1189" s="1"/>
    </row>
    <row r="1190" spans="1:4" s="14" customFormat="1" x14ac:dyDescent="0.25">
      <c r="A1190" s="1"/>
      <c r="B1190" s="1"/>
      <c r="C1190" s="1"/>
      <c r="D1190" s="1"/>
    </row>
    <row r="1191" spans="1:4" s="14" customFormat="1" x14ac:dyDescent="0.25">
      <c r="A1191" s="1"/>
      <c r="B1191" s="1"/>
      <c r="C1191" s="1"/>
      <c r="D1191" s="1"/>
    </row>
    <row r="1192" spans="1:4" s="14" customFormat="1" x14ac:dyDescent="0.25">
      <c r="A1192" s="1"/>
      <c r="B1192" s="1"/>
      <c r="C1192" s="1"/>
      <c r="D1192" s="1"/>
    </row>
    <row r="1193" spans="1:4" s="14" customFormat="1" x14ac:dyDescent="0.25">
      <c r="A1193" s="1"/>
      <c r="B1193" s="1"/>
      <c r="C1193" s="1"/>
      <c r="D1193" s="1"/>
    </row>
    <row r="1194" spans="1:4" s="14" customFormat="1" x14ac:dyDescent="0.25">
      <c r="A1194" s="1"/>
      <c r="B1194" s="1"/>
      <c r="C1194" s="1"/>
      <c r="D1194" s="1"/>
    </row>
    <row r="1195" spans="1:4" s="14" customFormat="1" x14ac:dyDescent="0.25">
      <c r="A1195" s="1"/>
      <c r="B1195" s="1"/>
      <c r="C1195" s="1"/>
      <c r="D1195" s="1"/>
    </row>
    <row r="1196" spans="1:4" s="14" customFormat="1" x14ac:dyDescent="0.25">
      <c r="A1196" s="1"/>
      <c r="B1196" s="1"/>
      <c r="C1196" s="1"/>
      <c r="D1196" s="1"/>
    </row>
    <row r="1197" spans="1:4" s="14" customFormat="1" x14ac:dyDescent="0.25">
      <c r="A1197" s="1"/>
      <c r="B1197" s="1"/>
      <c r="C1197" s="1"/>
      <c r="D1197" s="1"/>
    </row>
    <row r="1198" spans="1:4" s="14" customFormat="1" x14ac:dyDescent="0.25">
      <c r="A1198" s="1"/>
      <c r="B1198" s="1"/>
      <c r="C1198" s="1"/>
      <c r="D1198" s="1"/>
    </row>
    <row r="1199" spans="1:4" s="14" customFormat="1" x14ac:dyDescent="0.25">
      <c r="A1199" s="1"/>
      <c r="B1199" s="1"/>
      <c r="C1199" s="1"/>
      <c r="D1199" s="1"/>
    </row>
    <row r="1200" spans="1:4" s="14" customFormat="1" x14ac:dyDescent="0.25">
      <c r="A1200" s="1"/>
      <c r="B1200" s="1"/>
      <c r="C1200" s="1"/>
      <c r="D1200" s="1"/>
    </row>
    <row r="1201" spans="1:4" s="14" customFormat="1" x14ac:dyDescent="0.25">
      <c r="A1201" s="1"/>
      <c r="B1201" s="1"/>
      <c r="C1201" s="1"/>
      <c r="D1201" s="1"/>
    </row>
    <row r="1202" spans="1:4" s="14" customFormat="1" x14ac:dyDescent="0.25">
      <c r="A1202" s="1"/>
      <c r="B1202" s="1"/>
      <c r="C1202" s="1"/>
      <c r="D1202" s="1"/>
    </row>
    <row r="1203" spans="1:4" s="14" customFormat="1" x14ac:dyDescent="0.25">
      <c r="A1203" s="1"/>
      <c r="B1203" s="1"/>
      <c r="C1203" s="1"/>
      <c r="D1203" s="1"/>
    </row>
    <row r="1204" spans="1:4" s="14" customFormat="1" x14ac:dyDescent="0.25">
      <c r="A1204" s="1"/>
      <c r="B1204" s="1"/>
      <c r="C1204" s="1"/>
      <c r="D1204" s="1"/>
    </row>
    <row r="1205" spans="1:4" s="14" customFormat="1" x14ac:dyDescent="0.25">
      <c r="A1205" s="1"/>
      <c r="B1205" s="1"/>
      <c r="C1205" s="1"/>
      <c r="D1205" s="1"/>
    </row>
    <row r="1206" spans="1:4" s="14" customFormat="1" x14ac:dyDescent="0.25">
      <c r="A1206" s="1"/>
      <c r="B1206" s="1"/>
      <c r="C1206" s="1"/>
      <c r="D1206" s="1"/>
    </row>
    <row r="1207" spans="1:4" s="14" customFormat="1" x14ac:dyDescent="0.25">
      <c r="A1207" s="1"/>
      <c r="B1207" s="1"/>
      <c r="C1207" s="1"/>
      <c r="D1207" s="1"/>
    </row>
    <row r="1208" spans="1:4" s="14" customFormat="1" x14ac:dyDescent="0.25">
      <c r="A1208" s="1"/>
      <c r="B1208" s="1"/>
      <c r="C1208" s="1"/>
      <c r="D1208" s="1"/>
    </row>
    <row r="1209" spans="1:4" s="14" customFormat="1" x14ac:dyDescent="0.25">
      <c r="A1209" s="1"/>
      <c r="B1209" s="1"/>
      <c r="C1209" s="1"/>
      <c r="D1209" s="1"/>
    </row>
    <row r="1210" spans="1:4" s="14" customFormat="1" x14ac:dyDescent="0.25">
      <c r="A1210" s="1"/>
      <c r="B1210" s="1"/>
      <c r="C1210" s="1"/>
      <c r="D1210" s="1"/>
    </row>
    <row r="1211" spans="1:4" s="14" customFormat="1" x14ac:dyDescent="0.25">
      <c r="A1211" s="1"/>
      <c r="B1211" s="1"/>
      <c r="C1211" s="1"/>
      <c r="D1211" s="1"/>
    </row>
    <row r="1212" spans="1:4" s="14" customFormat="1" x14ac:dyDescent="0.25">
      <c r="A1212" s="1"/>
      <c r="B1212" s="1"/>
      <c r="C1212" s="1"/>
      <c r="D1212" s="1"/>
    </row>
    <row r="1213" spans="1:4" s="14" customFormat="1" x14ac:dyDescent="0.25">
      <c r="A1213" s="1"/>
      <c r="B1213" s="1"/>
      <c r="C1213" s="1"/>
      <c r="D1213" s="1"/>
    </row>
    <row r="1214" spans="1:4" s="14" customFormat="1" x14ac:dyDescent="0.25">
      <c r="A1214" s="1"/>
      <c r="B1214" s="1"/>
      <c r="C1214" s="1"/>
      <c r="D1214" s="1"/>
    </row>
    <row r="1215" spans="1:4" s="14" customFormat="1" x14ac:dyDescent="0.25">
      <c r="A1215" s="1"/>
      <c r="B1215" s="1"/>
      <c r="C1215" s="1"/>
      <c r="D1215" s="1"/>
    </row>
    <row r="1216" spans="1:4" s="14" customFormat="1" x14ac:dyDescent="0.25">
      <c r="A1216" s="1"/>
      <c r="B1216" s="1"/>
      <c r="C1216" s="1"/>
      <c r="D1216" s="1"/>
    </row>
    <row r="1217" spans="1:4" s="14" customFormat="1" x14ac:dyDescent="0.25">
      <c r="A1217" s="1"/>
      <c r="B1217" s="1"/>
      <c r="C1217" s="1"/>
      <c r="D1217" s="1"/>
    </row>
    <row r="1218" spans="1:4" s="14" customFormat="1" x14ac:dyDescent="0.25">
      <c r="A1218" s="1"/>
      <c r="B1218" s="1"/>
      <c r="C1218" s="1"/>
      <c r="D1218" s="1"/>
    </row>
    <row r="1219" spans="1:4" s="14" customFormat="1" x14ac:dyDescent="0.25">
      <c r="A1219" s="1"/>
      <c r="B1219" s="1"/>
      <c r="C1219" s="1"/>
      <c r="D1219" s="1"/>
    </row>
    <row r="1220" spans="1:4" s="14" customFormat="1" x14ac:dyDescent="0.25">
      <c r="A1220" s="1"/>
      <c r="B1220" s="1"/>
      <c r="C1220" s="1"/>
      <c r="D1220" s="1"/>
    </row>
    <row r="1221" spans="1:4" s="14" customFormat="1" x14ac:dyDescent="0.25">
      <c r="A1221" s="1"/>
      <c r="B1221" s="1"/>
      <c r="C1221" s="1"/>
      <c r="D1221" s="1"/>
    </row>
    <row r="1222" spans="1:4" s="14" customFormat="1" x14ac:dyDescent="0.25">
      <c r="A1222" s="1"/>
      <c r="B1222" s="1"/>
      <c r="C1222" s="1"/>
      <c r="D1222" s="1"/>
    </row>
    <row r="1223" spans="1:4" s="14" customFormat="1" x14ac:dyDescent="0.25">
      <c r="A1223" s="1"/>
      <c r="B1223" s="1"/>
      <c r="C1223" s="1"/>
      <c r="D1223" s="1"/>
    </row>
    <row r="1224" spans="1:4" s="14" customFormat="1" x14ac:dyDescent="0.25">
      <c r="A1224" s="1"/>
      <c r="B1224" s="1"/>
      <c r="C1224" s="1"/>
      <c r="D1224" s="1"/>
    </row>
    <row r="1225" spans="1:4" s="14" customFormat="1" x14ac:dyDescent="0.25">
      <c r="A1225" s="1"/>
      <c r="B1225" s="1"/>
      <c r="C1225" s="1"/>
      <c r="D1225" s="1"/>
    </row>
    <row r="1226" spans="1:4" s="14" customFormat="1" x14ac:dyDescent="0.25">
      <c r="A1226" s="1"/>
      <c r="B1226" s="1"/>
      <c r="C1226" s="1"/>
      <c r="D1226" s="1"/>
    </row>
    <row r="1227" spans="1:4" s="14" customFormat="1" x14ac:dyDescent="0.25">
      <c r="A1227" s="1"/>
      <c r="B1227" s="1"/>
      <c r="C1227" s="1"/>
      <c r="D1227" s="1"/>
    </row>
    <row r="1228" spans="1:4" s="14" customFormat="1" x14ac:dyDescent="0.25">
      <c r="A1228" s="1"/>
      <c r="B1228" s="1"/>
      <c r="C1228" s="1"/>
      <c r="D1228" s="1"/>
    </row>
    <row r="1229" spans="1:4" s="14" customFormat="1" x14ac:dyDescent="0.25">
      <c r="A1229" s="1"/>
      <c r="B1229" s="1"/>
      <c r="C1229" s="1"/>
      <c r="D1229" s="1"/>
    </row>
    <row r="1230" spans="1:4" s="14" customFormat="1" x14ac:dyDescent="0.25">
      <c r="A1230" s="1"/>
      <c r="B1230" s="1"/>
      <c r="C1230" s="1"/>
      <c r="D1230" s="1"/>
    </row>
    <row r="1231" spans="1:4" s="14" customFormat="1" x14ac:dyDescent="0.25">
      <c r="A1231" s="1"/>
      <c r="B1231" s="1"/>
      <c r="C1231" s="1"/>
      <c r="D1231" s="1"/>
    </row>
    <row r="1232" spans="1:4" s="14" customFormat="1" x14ac:dyDescent="0.25">
      <c r="A1232" s="1"/>
      <c r="B1232" s="1"/>
      <c r="C1232" s="1"/>
      <c r="D1232" s="1"/>
    </row>
    <row r="1233" spans="1:4" s="14" customFormat="1" x14ac:dyDescent="0.25">
      <c r="A1233" s="1"/>
      <c r="B1233" s="1"/>
      <c r="C1233" s="1"/>
      <c r="D1233" s="1"/>
    </row>
    <row r="1234" spans="1:4" s="14" customFormat="1" x14ac:dyDescent="0.25">
      <c r="A1234" s="1"/>
      <c r="B1234" s="1"/>
      <c r="C1234" s="1"/>
      <c r="D1234" s="1"/>
    </row>
    <row r="1235" spans="1:4" s="14" customFormat="1" x14ac:dyDescent="0.25">
      <c r="A1235" s="1"/>
      <c r="B1235" s="1"/>
      <c r="C1235" s="1"/>
      <c r="D1235" s="1"/>
    </row>
    <row r="1236" spans="1:4" s="14" customFormat="1" x14ac:dyDescent="0.25">
      <c r="A1236" s="1"/>
      <c r="B1236" s="1"/>
      <c r="C1236" s="1"/>
      <c r="D1236" s="1"/>
    </row>
    <row r="1237" spans="1:4" s="14" customFormat="1" x14ac:dyDescent="0.25">
      <c r="A1237" s="1"/>
      <c r="B1237" s="1"/>
      <c r="C1237" s="1"/>
      <c r="D1237" s="1"/>
    </row>
    <row r="1238" spans="1:4" s="14" customFormat="1" x14ac:dyDescent="0.25">
      <c r="A1238" s="1"/>
      <c r="B1238" s="1"/>
      <c r="C1238" s="1"/>
      <c r="D1238" s="1"/>
    </row>
    <row r="1239" spans="1:4" s="14" customFormat="1" x14ac:dyDescent="0.25">
      <c r="A1239" s="1"/>
      <c r="B1239" s="1"/>
      <c r="C1239" s="1"/>
      <c r="D1239" s="1"/>
    </row>
    <row r="1240" spans="1:4" s="14" customFormat="1" x14ac:dyDescent="0.25">
      <c r="A1240" s="1"/>
      <c r="B1240" s="1"/>
      <c r="C1240" s="1"/>
      <c r="D1240" s="1"/>
    </row>
    <row r="1241" spans="1:4" s="14" customFormat="1" x14ac:dyDescent="0.25">
      <c r="A1241" s="1"/>
      <c r="B1241" s="1"/>
      <c r="C1241" s="1"/>
      <c r="D1241" s="1"/>
    </row>
    <row r="1242" spans="1:4" s="14" customFormat="1" x14ac:dyDescent="0.25">
      <c r="A1242" s="1"/>
      <c r="B1242" s="1"/>
      <c r="C1242" s="1"/>
      <c r="D1242" s="1"/>
    </row>
    <row r="1243" spans="1:4" s="14" customFormat="1" x14ac:dyDescent="0.25">
      <c r="A1243" s="1"/>
      <c r="B1243" s="1"/>
      <c r="C1243" s="1"/>
      <c r="D1243" s="1"/>
    </row>
    <row r="1244" spans="1:4" s="14" customFormat="1" x14ac:dyDescent="0.25">
      <c r="A1244" s="1"/>
      <c r="B1244" s="1"/>
      <c r="C1244" s="1"/>
      <c r="D1244" s="1"/>
    </row>
    <row r="1245" spans="1:4" s="14" customFormat="1" x14ac:dyDescent="0.25">
      <c r="A1245" s="1"/>
      <c r="B1245" s="1"/>
      <c r="C1245" s="1"/>
      <c r="D1245" s="1"/>
    </row>
    <row r="1246" spans="1:4" s="14" customFormat="1" x14ac:dyDescent="0.25">
      <c r="A1246" s="1"/>
      <c r="B1246" s="1"/>
      <c r="C1246" s="1"/>
      <c r="D1246" s="1"/>
    </row>
    <row r="1247" spans="1:4" s="14" customFormat="1" x14ac:dyDescent="0.25">
      <c r="A1247" s="1"/>
      <c r="B1247" s="1"/>
      <c r="C1247" s="1"/>
      <c r="D1247" s="1"/>
    </row>
    <row r="1248" spans="1:4" s="14" customFormat="1" x14ac:dyDescent="0.25">
      <c r="A1248" s="1"/>
      <c r="B1248" s="1"/>
      <c r="C1248" s="1"/>
      <c r="D1248" s="1"/>
    </row>
    <row r="1249" spans="1:4" s="14" customFormat="1" x14ac:dyDescent="0.25">
      <c r="A1249" s="1"/>
      <c r="B1249" s="1"/>
      <c r="C1249" s="1"/>
      <c r="D1249" s="1"/>
    </row>
    <row r="1250" spans="1:4" s="14" customFormat="1" x14ac:dyDescent="0.25">
      <c r="A1250" s="1"/>
      <c r="B1250" s="1"/>
      <c r="C1250" s="1"/>
      <c r="D1250" s="1"/>
    </row>
    <row r="1251" spans="1:4" s="14" customFormat="1" x14ac:dyDescent="0.25">
      <c r="A1251" s="1"/>
      <c r="B1251" s="1"/>
      <c r="C1251" s="1"/>
      <c r="D1251" s="1"/>
    </row>
    <row r="1252" spans="1:4" s="14" customFormat="1" x14ac:dyDescent="0.25">
      <c r="A1252" s="1"/>
      <c r="B1252" s="1"/>
      <c r="C1252" s="1"/>
      <c r="D1252" s="1"/>
    </row>
    <row r="1253" spans="1:4" s="14" customFormat="1" x14ac:dyDescent="0.25">
      <c r="A1253" s="1"/>
      <c r="B1253" s="1"/>
      <c r="C1253" s="1"/>
      <c r="D1253" s="1"/>
    </row>
    <row r="1254" spans="1:4" s="14" customFormat="1" x14ac:dyDescent="0.25">
      <c r="A1254" s="1"/>
      <c r="B1254" s="1"/>
      <c r="C1254" s="1"/>
      <c r="D1254" s="1"/>
    </row>
    <row r="1255" spans="1:4" s="14" customFormat="1" x14ac:dyDescent="0.25">
      <c r="A1255" s="1"/>
      <c r="B1255" s="1"/>
      <c r="C1255" s="1"/>
      <c r="D1255" s="1"/>
    </row>
    <row r="1256" spans="1:4" s="14" customFormat="1" x14ac:dyDescent="0.25">
      <c r="A1256" s="1"/>
      <c r="B1256" s="1"/>
      <c r="C1256" s="1"/>
      <c r="D1256" s="1"/>
    </row>
    <row r="1257" spans="1:4" s="14" customFormat="1" x14ac:dyDescent="0.25">
      <c r="A1257" s="1"/>
      <c r="B1257" s="1"/>
      <c r="C1257" s="1"/>
      <c r="D1257" s="1"/>
    </row>
    <row r="1258" spans="1:4" s="14" customFormat="1" x14ac:dyDescent="0.25">
      <c r="A1258" s="1"/>
      <c r="B1258" s="1"/>
      <c r="C1258" s="1"/>
      <c r="D1258" s="1"/>
    </row>
    <row r="1259" spans="1:4" s="14" customFormat="1" x14ac:dyDescent="0.25">
      <c r="A1259" s="1"/>
      <c r="B1259" s="1"/>
      <c r="C1259" s="1"/>
      <c r="D1259" s="1"/>
    </row>
    <row r="1260" spans="1:4" s="14" customFormat="1" x14ac:dyDescent="0.25">
      <c r="A1260" s="1"/>
      <c r="B1260" s="1"/>
      <c r="C1260" s="1"/>
      <c r="D1260" s="1"/>
    </row>
    <row r="1261" spans="1:4" s="14" customFormat="1" x14ac:dyDescent="0.25">
      <c r="A1261" s="1"/>
      <c r="B1261" s="1"/>
      <c r="C1261" s="1"/>
      <c r="D1261" s="1"/>
    </row>
    <row r="1262" spans="1:4" s="14" customFormat="1" x14ac:dyDescent="0.25">
      <c r="A1262" s="1"/>
      <c r="B1262" s="1"/>
      <c r="C1262" s="1"/>
      <c r="D1262" s="1"/>
    </row>
    <row r="1263" spans="1:4" s="14" customFormat="1" x14ac:dyDescent="0.25">
      <c r="A1263" s="1"/>
      <c r="B1263" s="1"/>
      <c r="C1263" s="1"/>
      <c r="D1263" s="1"/>
    </row>
    <row r="1264" spans="1:4" s="14" customFormat="1" x14ac:dyDescent="0.25">
      <c r="A1264" s="1"/>
      <c r="B1264" s="1"/>
      <c r="C1264" s="1"/>
      <c r="D1264" s="1"/>
    </row>
    <row r="1265" spans="1:4" s="14" customFormat="1" x14ac:dyDescent="0.25">
      <c r="A1265" s="1"/>
      <c r="B1265" s="1"/>
      <c r="C1265" s="1"/>
      <c r="D1265" s="1"/>
    </row>
    <row r="1266" spans="1:4" s="14" customFormat="1" x14ac:dyDescent="0.25">
      <c r="A1266" s="1"/>
      <c r="B1266" s="1"/>
      <c r="C1266" s="1"/>
      <c r="D1266" s="1"/>
    </row>
    <row r="1267" spans="1:4" s="14" customFormat="1" x14ac:dyDescent="0.25">
      <c r="A1267" s="1"/>
      <c r="B1267" s="1"/>
      <c r="C1267" s="1"/>
      <c r="D1267" s="1"/>
    </row>
    <row r="1268" spans="1:4" s="14" customFormat="1" x14ac:dyDescent="0.25">
      <c r="A1268" s="1"/>
      <c r="B1268" s="1"/>
      <c r="C1268" s="1"/>
      <c r="D1268" s="1"/>
    </row>
    <row r="1269" spans="1:4" s="14" customFormat="1" x14ac:dyDescent="0.25">
      <c r="A1269" s="1"/>
      <c r="B1269" s="1"/>
      <c r="C1269" s="1"/>
      <c r="D1269" s="1"/>
    </row>
    <row r="1270" spans="1:4" s="14" customFormat="1" x14ac:dyDescent="0.25">
      <c r="A1270" s="1"/>
      <c r="B1270" s="1"/>
      <c r="C1270" s="1"/>
      <c r="D1270" s="1"/>
    </row>
    <row r="1271" spans="1:4" s="14" customFormat="1" x14ac:dyDescent="0.25">
      <c r="A1271" s="1"/>
      <c r="B1271" s="1"/>
      <c r="C1271" s="1"/>
      <c r="D1271" s="1"/>
    </row>
    <row r="1272" spans="1:4" s="14" customFormat="1" x14ac:dyDescent="0.25">
      <c r="A1272" s="1"/>
      <c r="B1272" s="1"/>
      <c r="C1272" s="1"/>
      <c r="D1272" s="1"/>
    </row>
    <row r="1273" spans="1:4" s="14" customFormat="1" x14ac:dyDescent="0.25">
      <c r="A1273" s="1"/>
      <c r="B1273" s="1"/>
      <c r="C1273" s="1"/>
      <c r="D1273" s="1"/>
    </row>
    <row r="1274" spans="1:4" s="14" customFormat="1" x14ac:dyDescent="0.25">
      <c r="A1274" s="1"/>
      <c r="B1274" s="1"/>
      <c r="C1274" s="1"/>
      <c r="D1274" s="1"/>
    </row>
    <row r="1275" spans="1:4" s="14" customFormat="1" x14ac:dyDescent="0.25">
      <c r="A1275" s="1"/>
      <c r="B1275" s="1"/>
      <c r="C1275" s="1"/>
      <c r="D1275" s="1"/>
    </row>
    <row r="1276" spans="1:4" s="14" customFormat="1" x14ac:dyDescent="0.25">
      <c r="A1276" s="1"/>
      <c r="B1276" s="1"/>
      <c r="C1276" s="1"/>
      <c r="D1276" s="1"/>
    </row>
    <row r="1277" spans="1:4" s="14" customFormat="1" x14ac:dyDescent="0.25">
      <c r="A1277" s="1"/>
      <c r="B1277" s="1"/>
      <c r="C1277" s="1"/>
      <c r="D1277" s="1"/>
    </row>
    <row r="1278" spans="1:4" s="14" customFormat="1" x14ac:dyDescent="0.25">
      <c r="A1278" s="1"/>
      <c r="B1278" s="1"/>
      <c r="C1278" s="1"/>
      <c r="D1278" s="1"/>
    </row>
    <row r="1279" spans="1:4" s="14" customFormat="1" x14ac:dyDescent="0.25">
      <c r="A1279" s="1"/>
      <c r="B1279" s="1"/>
      <c r="C1279" s="1"/>
      <c r="D1279" s="1"/>
    </row>
    <row r="1280" spans="1:4" s="14" customFormat="1" x14ac:dyDescent="0.25">
      <c r="A1280" s="1"/>
      <c r="B1280" s="1"/>
      <c r="C1280" s="1"/>
      <c r="D1280" s="1"/>
    </row>
    <row r="1281" spans="1:4" s="14" customFormat="1" x14ac:dyDescent="0.25">
      <c r="A1281" s="1"/>
      <c r="B1281" s="1"/>
      <c r="C1281" s="1"/>
      <c r="D1281" s="1"/>
    </row>
    <row r="1282" spans="1:4" s="14" customFormat="1" x14ac:dyDescent="0.25">
      <c r="A1282" s="1"/>
      <c r="B1282" s="1"/>
      <c r="C1282" s="1"/>
      <c r="D1282" s="1"/>
    </row>
    <row r="1283" spans="1:4" s="14" customFormat="1" x14ac:dyDescent="0.25">
      <c r="A1283" s="1"/>
      <c r="B1283" s="1"/>
      <c r="C1283" s="1"/>
      <c r="D1283" s="1"/>
    </row>
    <row r="1284" spans="1:4" s="14" customFormat="1" x14ac:dyDescent="0.25">
      <c r="A1284" s="1"/>
      <c r="B1284" s="1"/>
      <c r="C1284" s="1"/>
      <c r="D1284" s="1"/>
    </row>
    <row r="1285" spans="1:4" s="14" customFormat="1" x14ac:dyDescent="0.25">
      <c r="A1285" s="1"/>
      <c r="B1285" s="1"/>
      <c r="C1285" s="1"/>
      <c r="D1285" s="1"/>
    </row>
    <row r="1286" spans="1:4" s="14" customFormat="1" x14ac:dyDescent="0.25">
      <c r="A1286" s="1"/>
      <c r="B1286" s="1"/>
      <c r="C1286" s="1"/>
      <c r="D1286" s="1"/>
    </row>
    <row r="1287" spans="1:4" s="14" customFormat="1" x14ac:dyDescent="0.25">
      <c r="A1287" s="1"/>
      <c r="B1287" s="1"/>
      <c r="C1287" s="1"/>
      <c r="D1287" s="1"/>
    </row>
    <row r="1288" spans="1:4" s="14" customFormat="1" x14ac:dyDescent="0.25">
      <c r="A1288" s="1"/>
      <c r="B1288" s="1"/>
      <c r="C1288" s="1"/>
      <c r="D1288" s="1"/>
    </row>
    <row r="1289" spans="1:4" s="14" customFormat="1" x14ac:dyDescent="0.25">
      <c r="A1289" s="1"/>
      <c r="B1289" s="1"/>
      <c r="C1289" s="1"/>
      <c r="D1289" s="1"/>
    </row>
    <row r="1290" spans="1:4" s="14" customFormat="1" x14ac:dyDescent="0.25">
      <c r="A1290" s="1"/>
      <c r="B1290" s="1"/>
      <c r="C1290" s="1"/>
      <c r="D1290" s="1"/>
    </row>
    <row r="1291" spans="1:4" s="14" customFormat="1" x14ac:dyDescent="0.25">
      <c r="A1291" s="1"/>
      <c r="B1291" s="1"/>
      <c r="C1291" s="1"/>
      <c r="D1291" s="1"/>
    </row>
    <row r="1292" spans="1:4" s="14" customFormat="1" x14ac:dyDescent="0.25">
      <c r="A1292" s="1"/>
      <c r="B1292" s="1"/>
      <c r="C1292" s="1"/>
      <c r="D1292" s="1"/>
    </row>
    <row r="1293" spans="1:4" s="14" customFormat="1" x14ac:dyDescent="0.25">
      <c r="A1293" s="1"/>
      <c r="B1293" s="1"/>
      <c r="C1293" s="1"/>
      <c r="D1293" s="1"/>
    </row>
    <row r="1294" spans="1:4" s="14" customFormat="1" x14ac:dyDescent="0.25">
      <c r="A1294" s="1"/>
      <c r="B1294" s="1"/>
      <c r="C1294" s="1"/>
      <c r="D1294" s="1"/>
    </row>
    <row r="1295" spans="1:4" s="14" customFormat="1" x14ac:dyDescent="0.25">
      <c r="A1295" s="1"/>
      <c r="B1295" s="1"/>
      <c r="C1295" s="1"/>
      <c r="D1295" s="1"/>
    </row>
    <row r="1296" spans="1:4" s="14" customFormat="1" x14ac:dyDescent="0.25">
      <c r="A1296" s="1"/>
      <c r="B1296" s="1"/>
      <c r="C1296" s="1"/>
      <c r="D1296" s="1"/>
    </row>
    <row r="1297" spans="1:4" s="14" customFormat="1" x14ac:dyDescent="0.25">
      <c r="A1297" s="1"/>
      <c r="B1297" s="1"/>
      <c r="C1297" s="1"/>
      <c r="D1297" s="1"/>
    </row>
    <row r="1298" spans="1:4" s="14" customFormat="1" x14ac:dyDescent="0.25">
      <c r="A1298" s="1"/>
      <c r="B1298" s="1"/>
      <c r="C1298" s="1"/>
      <c r="D1298" s="1"/>
    </row>
    <row r="1299" spans="1:4" s="14" customFormat="1" x14ac:dyDescent="0.25">
      <c r="A1299" s="1"/>
      <c r="B1299" s="1"/>
      <c r="C1299" s="1"/>
      <c r="D1299" s="1"/>
    </row>
    <row r="1300" spans="1:4" s="14" customFormat="1" x14ac:dyDescent="0.25">
      <c r="A1300" s="1"/>
      <c r="B1300" s="1"/>
      <c r="C1300" s="1"/>
      <c r="D1300" s="1"/>
    </row>
    <row r="1301" spans="1:4" s="14" customFormat="1" x14ac:dyDescent="0.25">
      <c r="A1301" s="1"/>
      <c r="B1301" s="1"/>
      <c r="C1301" s="1"/>
      <c r="D1301" s="1"/>
    </row>
    <row r="1302" spans="1:4" s="14" customFormat="1" x14ac:dyDescent="0.25">
      <c r="A1302" s="1"/>
      <c r="B1302" s="1"/>
      <c r="C1302" s="1"/>
      <c r="D1302" s="1"/>
    </row>
    <row r="1303" spans="1:4" s="14" customFormat="1" x14ac:dyDescent="0.25">
      <c r="A1303" s="1"/>
      <c r="B1303" s="1"/>
      <c r="C1303" s="1"/>
      <c r="D1303" s="1"/>
    </row>
    <row r="1304" spans="1:4" s="14" customFormat="1" x14ac:dyDescent="0.25">
      <c r="A1304" s="1"/>
      <c r="B1304" s="1"/>
      <c r="C1304" s="1"/>
      <c r="D1304" s="1"/>
    </row>
    <row r="1305" spans="1:4" s="14" customFormat="1" x14ac:dyDescent="0.25">
      <c r="A1305" s="1"/>
      <c r="B1305" s="1"/>
      <c r="C1305" s="1"/>
      <c r="D1305" s="1"/>
    </row>
    <row r="1306" spans="1:4" s="14" customFormat="1" x14ac:dyDescent="0.25">
      <c r="A1306" s="1"/>
      <c r="B1306" s="1"/>
      <c r="C1306" s="1"/>
      <c r="D1306" s="1"/>
    </row>
    <row r="1307" spans="1:4" s="14" customFormat="1" x14ac:dyDescent="0.25">
      <c r="A1307" s="1"/>
      <c r="B1307" s="1"/>
      <c r="C1307" s="1"/>
      <c r="D1307" s="1"/>
    </row>
    <row r="1308" spans="1:4" s="14" customFormat="1" x14ac:dyDescent="0.25">
      <c r="A1308" s="1"/>
      <c r="B1308" s="1"/>
      <c r="C1308" s="1"/>
      <c r="D1308" s="1"/>
    </row>
    <row r="1309" spans="1:4" s="14" customFormat="1" x14ac:dyDescent="0.25">
      <c r="A1309" s="1"/>
      <c r="B1309" s="1"/>
      <c r="C1309" s="1"/>
      <c r="D1309" s="1"/>
    </row>
    <row r="1310" spans="1:4" s="14" customFormat="1" x14ac:dyDescent="0.25">
      <c r="A1310" s="1"/>
      <c r="B1310" s="1"/>
      <c r="C1310" s="1"/>
      <c r="D1310" s="1"/>
    </row>
    <row r="1311" spans="1:4" s="14" customFormat="1" x14ac:dyDescent="0.25">
      <c r="A1311" s="1"/>
      <c r="B1311" s="1"/>
      <c r="C1311" s="1"/>
      <c r="D1311" s="1"/>
    </row>
    <row r="1312" spans="1:4" s="14" customFormat="1" x14ac:dyDescent="0.25">
      <c r="A1312" s="1"/>
      <c r="B1312" s="1"/>
      <c r="C1312" s="1"/>
      <c r="D1312" s="1"/>
    </row>
    <row r="1313" spans="1:4" s="14" customFormat="1" x14ac:dyDescent="0.25">
      <c r="A1313" s="1"/>
      <c r="B1313" s="1"/>
      <c r="C1313" s="1"/>
      <c r="D1313" s="1"/>
    </row>
    <row r="1314" spans="1:4" s="14" customFormat="1" x14ac:dyDescent="0.25">
      <c r="A1314" s="1"/>
      <c r="B1314" s="1"/>
      <c r="C1314" s="1"/>
      <c r="D1314" s="1"/>
    </row>
    <row r="1315" spans="1:4" s="14" customFormat="1" x14ac:dyDescent="0.25">
      <c r="A1315" s="1"/>
      <c r="B1315" s="1"/>
      <c r="C1315" s="1"/>
      <c r="D1315" s="1"/>
    </row>
    <row r="1316" spans="1:4" s="14" customFormat="1" x14ac:dyDescent="0.25">
      <c r="A1316" s="1"/>
      <c r="B1316" s="1"/>
      <c r="C1316" s="1"/>
      <c r="D1316" s="1"/>
    </row>
    <row r="1317" spans="1:4" s="14" customFormat="1" x14ac:dyDescent="0.25">
      <c r="A1317" s="1"/>
      <c r="B1317" s="1"/>
      <c r="C1317" s="1"/>
      <c r="D1317" s="1"/>
    </row>
    <row r="1318" spans="1:4" s="14" customFormat="1" x14ac:dyDescent="0.25">
      <c r="A1318" s="1"/>
      <c r="B1318" s="1"/>
      <c r="C1318" s="1"/>
      <c r="D1318" s="1"/>
    </row>
    <row r="1319" spans="1:4" s="14" customFormat="1" x14ac:dyDescent="0.25">
      <c r="A1319" s="1"/>
      <c r="B1319" s="1"/>
      <c r="C1319" s="1"/>
      <c r="D1319" s="1"/>
    </row>
  </sheetData>
  <protectedRanges>
    <protectedRange sqref="M3:M4 P2:R4 J14:R19 J24:R27 J32:R35" name="Rango1"/>
  </protectedRanges>
  <mergeCells count="86">
    <mergeCell ref="S32:S35"/>
    <mergeCell ref="L33:M33"/>
    <mergeCell ref="N33:O33"/>
    <mergeCell ref="P33:R33"/>
    <mergeCell ref="S24:S27"/>
    <mergeCell ref="L27:M27"/>
    <mergeCell ref="L35:M35"/>
    <mergeCell ref="N35:O35"/>
    <mergeCell ref="P35:R35"/>
    <mergeCell ref="N31:O31"/>
    <mergeCell ref="L32:M32"/>
    <mergeCell ref="N32:O32"/>
    <mergeCell ref="L31:M31"/>
    <mergeCell ref="P31:R31"/>
    <mergeCell ref="P32:R32"/>
    <mergeCell ref="P24:R24"/>
    <mergeCell ref="G33:I33"/>
    <mergeCell ref="G25:I25"/>
    <mergeCell ref="C30:C36"/>
    <mergeCell ref="D30:D36"/>
    <mergeCell ref="G31:I31"/>
    <mergeCell ref="G35:I35"/>
    <mergeCell ref="G34:I34"/>
    <mergeCell ref="C22:C28"/>
    <mergeCell ref="D22:D28"/>
    <mergeCell ref="G23:I23"/>
    <mergeCell ref="G26:I26"/>
    <mergeCell ref="G27:I27"/>
    <mergeCell ref="P19:R19"/>
    <mergeCell ref="L25:M25"/>
    <mergeCell ref="N25:O25"/>
    <mergeCell ref="P25:R25"/>
    <mergeCell ref="G32:I32"/>
    <mergeCell ref="L23:M23"/>
    <mergeCell ref="N23:O23"/>
    <mergeCell ref="N27:O27"/>
    <mergeCell ref="L24:M24"/>
    <mergeCell ref="N24:O24"/>
    <mergeCell ref="G24:I24"/>
    <mergeCell ref="P23:R23"/>
    <mergeCell ref="P27:R27"/>
    <mergeCell ref="L26:M26"/>
    <mergeCell ref="N26:O26"/>
    <mergeCell ref="P26:R26"/>
    <mergeCell ref="C12:C20"/>
    <mergeCell ref="D12:D20"/>
    <mergeCell ref="G13:I13"/>
    <mergeCell ref="L13:M13"/>
    <mergeCell ref="N13:O13"/>
    <mergeCell ref="L14:M14"/>
    <mergeCell ref="N14:O14"/>
    <mergeCell ref="L15:M15"/>
    <mergeCell ref="N15:O15"/>
    <mergeCell ref="G17:I17"/>
    <mergeCell ref="G18:I18"/>
    <mergeCell ref="L16:M16"/>
    <mergeCell ref="N16:O16"/>
    <mergeCell ref="L17:M17"/>
    <mergeCell ref="N17:O17"/>
    <mergeCell ref="L18:M18"/>
    <mergeCell ref="P16:R16"/>
    <mergeCell ref="G5:J5"/>
    <mergeCell ref="G14:I14"/>
    <mergeCell ref="G15:I15"/>
    <mergeCell ref="G16:I16"/>
    <mergeCell ref="F10:T10"/>
    <mergeCell ref="P13:R13"/>
    <mergeCell ref="P14:R14"/>
    <mergeCell ref="S14:S19"/>
    <mergeCell ref="P15:R15"/>
    <mergeCell ref="P17:R17"/>
    <mergeCell ref="N18:O18"/>
    <mergeCell ref="P18:R18"/>
    <mergeCell ref="G19:I19"/>
    <mergeCell ref="L19:M19"/>
    <mergeCell ref="N19:O19"/>
    <mergeCell ref="C6:D6"/>
    <mergeCell ref="F6:S6"/>
    <mergeCell ref="C8:D8"/>
    <mergeCell ref="F8:S8"/>
    <mergeCell ref="F2:I4"/>
    <mergeCell ref="J2:J4"/>
    <mergeCell ref="K2:L2"/>
    <mergeCell ref="R2:R4"/>
    <mergeCell ref="K3:L3"/>
    <mergeCell ref="K4:L4"/>
  </mergeCells>
  <conditionalFormatting sqref="S14:S19">
    <cfRule type="cellIs" dxfId="71" priority="1" operator="between">
      <formula>0.851</formula>
      <formula>100</formula>
    </cfRule>
    <cfRule type="cellIs" dxfId="70" priority="2" operator="between">
      <formula>0.501</formula>
      <formula>0.85</formula>
    </cfRule>
    <cfRule type="cellIs" dxfId="69" priority="3" operator="between">
      <formula>0.351</formula>
      <formula>0.5</formula>
    </cfRule>
    <cfRule type="cellIs" dxfId="68" priority="4" operator="between">
      <formula>0</formula>
      <formula>0.35</formula>
    </cfRule>
  </conditionalFormatting>
  <conditionalFormatting sqref="S24">
    <cfRule type="cellIs" dxfId="67" priority="9" operator="between">
      <formula>0.851</formula>
      <formula>100</formula>
    </cfRule>
    <cfRule type="cellIs" dxfId="66" priority="10" operator="between">
      <formula>0.501</formula>
      <formula>0.85</formula>
    </cfRule>
    <cfRule type="cellIs" dxfId="65" priority="11" operator="between">
      <formula>0.351</formula>
      <formula>0.5</formula>
    </cfRule>
    <cfRule type="cellIs" dxfId="64" priority="12" operator="between">
      <formula>0</formula>
      <formula>0.35</formula>
    </cfRule>
  </conditionalFormatting>
  <conditionalFormatting sqref="S32">
    <cfRule type="cellIs" dxfId="63" priority="5" operator="between">
      <formula>0.851</formula>
      <formula>100</formula>
    </cfRule>
    <cfRule type="cellIs" dxfId="62" priority="6" operator="between">
      <formula>0.501</formula>
      <formula>0.85</formula>
    </cfRule>
    <cfRule type="cellIs" dxfId="61" priority="7" operator="between">
      <formula>0.351</formula>
      <formula>0.5</formula>
    </cfRule>
    <cfRule type="cellIs" dxfId="60" priority="8" operator="between">
      <formula>0</formula>
      <formula>0.35</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INSTRUCCIONES</vt:lpstr>
      <vt:lpstr>1 PLANEACIÓN</vt:lpstr>
      <vt:lpstr>2 PROGRAMACIÓN</vt:lpstr>
      <vt:lpstr>2. Anexo PROGRAMACIÓN</vt:lpstr>
      <vt:lpstr>3 PRESUPUESTACIÓN</vt:lpstr>
      <vt:lpstr>4 SEGUIMIENTO</vt:lpstr>
      <vt:lpstr>4.1 SEGUIMIENTO</vt:lpstr>
      <vt:lpstr>5 EVALUACION</vt:lpstr>
      <vt:lpstr>6 RENDICIÓN CTAS TRANSPARENCIA</vt:lpstr>
      <vt:lpstr>7 CONTROL INTERNO</vt:lpstr>
      <vt:lpstr>8 PERSPECTIVA GÉNERO</vt:lpstr>
      <vt:lpstr>9 PARTICIPACIÓN CIUDADANA</vt:lpstr>
      <vt:lpstr>'1 PLANEACIÓN'!Área_de_impresión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Jaime Budar López</dc:creator>
  <cp:lastModifiedBy>Edson Omar Moreno Peñaloza Servicio Social</cp:lastModifiedBy>
  <cp:lastPrinted>2025-02-20T15:39:41Z</cp:lastPrinted>
  <dcterms:created xsi:type="dcterms:W3CDTF">2025-02-18T18:36:42Z</dcterms:created>
  <dcterms:modified xsi:type="dcterms:W3CDTF">2025-03-28T22:31:07Z</dcterms:modified>
</cp:coreProperties>
</file>