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20" yWindow="-120" windowWidth="29040" windowHeight="15720"/>
  </bookViews>
  <sheets>
    <sheet name="POA.PG7.CONTROL INTERN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'POA.PG7.CONTROL INTERNO.2023'!$A$1:$T$82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'POA.PG7.CONTROL INTERNO.2023'!$1:$5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6" i="5" l="1"/>
  <c r="S59" i="5"/>
  <c r="S78" i="5"/>
  <c r="S42" i="5" l="1"/>
  <c r="S71" i="5" l="1"/>
  <c r="S65" i="5"/>
  <c r="S51" i="5"/>
  <c r="S33" i="5"/>
  <c r="S16" i="5"/>
</calcChain>
</file>

<file path=xl/sharedStrings.xml><?xml version="1.0" encoding="utf-8"?>
<sst xmlns="http://schemas.openxmlformats.org/spreadsheetml/2006/main" count="178" uniqueCount="120">
  <si>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</si>
  <si>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</si>
  <si>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</si>
  <si>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</si>
  <si>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</si>
  <si>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</si>
  <si>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</si>
  <si>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</si>
  <si>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</si>
  <si>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</si>
  <si>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</si>
  <si>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</si>
  <si>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</si>
  <si>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</si>
  <si>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</si>
  <si>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</si>
  <si>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</si>
  <si>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</si>
  <si>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</si>
  <si>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</si>
  <si>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</si>
  <si>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</si>
  <si>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</si>
  <si>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</si>
  <si>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</si>
  <si>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</si>
  <si>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</si>
  <si>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</si>
  <si>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</si>
  <si>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</si>
  <si>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</si>
  <si>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</si>
  <si>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</si>
  <si>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</si>
  <si>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</si>
  <si>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</si>
  <si>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</si>
  <si>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</si>
  <si>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</si>
  <si>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</si>
  <si>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Evidencia de actas de sesión periódicas del Comité de Ética y Prevención de Conflictos de Interés u homólogo de la Entidad Fiscalizada, de acuerdo con la periodicidad establecida en la normatividad aplicable.</t>
  </si>
  <si>
    <t>Evidencia de la metodología específica para la Administración de Riesgos, a efecto de asegurar en forma razonable el logro de sus metas y objetivos institucionales.</t>
  </si>
  <si>
    <t>Evidencia de las actividades de control establecidas en el PTAR asociadas a los reducir los riesgos asociados a los Sistemas de Información.</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</si>
  <si>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</si>
  <si>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Reporte Anual del comportamiento de los riesgos que valore la eficacia de las acciones de control establecidas en el PTAR, el cual esté protocolizado mediante acta de sesión del Comité de Control y Desempeño Institucional u homólogo.</t>
  </si>
  <si>
    <t>Evidencia del seguimiento trimestral del PTAR, protocolizado mediante acta de sesión del Comité de Control y Desempeño Institucional u homólogo.</t>
  </si>
  <si>
    <t>Evidencia de que PTAR se encuentre protocolizado mediante acta de sesión del Comité de Control y Desempeño Institucional u homólogo.</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</si>
  <si>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</si>
  <si>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actas de sesión periódicas del Comité de Control y Desempeño Institucional u homólogo de la Entidad Fiscalizada de acuerdo con la periodicidad establecida en la normatividad aplicable.</t>
  </si>
  <si>
    <t>Marco normativo adecuado para la implementación y consolidación de un Sistema de Control Interno Institucional.</t>
  </si>
  <si>
    <t>Ordenamiento(s) en materia de Control Interno que le aplique(n) y sea(n) de observancia obligatoria.</t>
  </si>
  <si>
    <t>Reglamento Interior o en caso de que aplique Decreto de Creación.</t>
  </si>
  <si>
    <t>Código de Ética y Código de Conducta actualizados.</t>
  </si>
  <si>
    <t>Manual de Organización y Manual de Procedimientos actualizados.</t>
  </si>
  <si>
    <t>Evidencia del registro, seguimiento y monitoreo de los indicadores estratégicos y de gestión del(los) Programa(s) presupuestario(s).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</si>
  <si>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</si>
  <si>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</si>
  <si>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</si>
  <si>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</si>
  <si>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Documento mediante el cual se designaron y/o actualizaron a las personas responsables de implementar y consolidar el Sistema de Control Interno Institucional, de acuerdo con la normatividad aplicable.</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</si>
  <si>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</si>
  <si>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</si>
  <si>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</si>
  <si>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Mapa de Riesgos Institucional actualizado y elaborado de conformidad a la metodología específica aplicable. </t>
  </si>
  <si>
    <t>Programa de Trabajo de Administración de Riesgos (PTAR), que haya permido mitigar o disminuir la probabilidad de materialización de riesgos asociados al cumplimiento de los objetivos y metas establecidos en los instrumentos de planeación y de su mandato legal.</t>
  </si>
  <si>
    <t>Evidencia de que la Entidad Fiscalizada cuenta con Sistemas de Información, asociados directamente a los procesos o actividades por los que se dió cumplimiento a los objetivos y metas de la institución y enunciarlos.</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</si>
  <si>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t>
  </si>
  <si>
    <t xml:space="preserve">Evidencia de que cuente con un procedimiento formalmente establecido para dar seguimiento a las recomendaciones y observaciones derivadas de evaluaciones o auditorías. </t>
  </si>
  <si>
    <t>Acta protocolizada mediante la cual se aprobó el Comité de Control y Desempeño Institucional u homólogo, responsable del establecimiento y actualización del Sistema de Control Interno, la detección, análisis y administración de riesgos y la vigilancia del cumplimiento de los objetivos y metas institucionales.</t>
  </si>
  <si>
    <t>Documento mediante el cual se designaron, o en su caso, actualizaron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</si>
  <si>
    <t>Evidencia en la que se observe que el Comité de Ética y Prevención de Conflictos de Interés u homólogo de la Entidad Fiscalizada, evaluó el cumplimiento del Código de Ética y de Conducta, y en su caso, contó con mecanismos para sancionar su incumplimiento.</t>
  </si>
  <si>
    <t>Evidencia de las actividades de control relacionadas con el desarrollo de las Tecnologías de la Información y Comunicaciones.</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</si>
  <si>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t>
  </si>
  <si>
    <t>Ordenamientos adicionales en materia de Control Interno (en caso de contar con ellos).</t>
  </si>
  <si>
    <t>POA.PG7. Control Interno</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</si>
  <si>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POA.PG7.Control Interno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POA.PG7.PE1.PED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POA.PG7.PE1.ERa
    </t>
    </r>
    <r>
      <rPr>
        <u/>
        <sz val="9"/>
        <rFont val="Myriad Pro"/>
        <family val="2"/>
      </rPr>
      <t>Archivo 2</t>
    </r>
    <r>
      <rPr>
        <sz val="9"/>
        <rFont val="Myriad Pro"/>
        <family val="2"/>
      </rPr>
      <t xml:space="preserve"> - Evidencia de auditoría (F): </t>
    </r>
    <r>
      <rPr>
        <b/>
        <sz val="9"/>
        <rFont val="Myriad Pro"/>
        <family val="2"/>
      </rPr>
      <t xml:space="preserve">POA.PG7.PE1.ERb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</si>
  <si>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POA.PG7.PE1.Ambiente de Control-Normatividad</t>
  </si>
  <si>
    <t>POA.PG7.PE1.ERa</t>
  </si>
  <si>
    <t>POA.PG7.PE1.ERb</t>
  </si>
  <si>
    <t>POA.PG7.PE1.ERc</t>
  </si>
  <si>
    <t>POA.PG7.PE1.ERd</t>
  </si>
  <si>
    <t>POA.PG7.PE1.ERe</t>
  </si>
  <si>
    <t>POA.PG7.PE1.ERf</t>
  </si>
  <si>
    <t>POA.PG7.PE2.Ambiente de Control-Coordinación del Control Interno</t>
  </si>
  <si>
    <t>POA.PG7.PE2.ERa</t>
  </si>
  <si>
    <t>POA.PG7.PE2.ERb</t>
  </si>
  <si>
    <t>POA.PG7.PE2.ERc</t>
  </si>
  <si>
    <t xml:space="preserve">POA.PG7.PE3.Ambiente de Control-Comité de Ética </t>
  </si>
  <si>
    <t>POA.PG7.PE3.ERa</t>
  </si>
  <si>
    <t>POA.PG7.PE3.ERb</t>
  </si>
  <si>
    <t>POA.PG7.PE3.ERc</t>
  </si>
  <si>
    <t>POA.PG7.PE3.ERd</t>
  </si>
  <si>
    <t>POA.PG7.PE3.ERe</t>
  </si>
  <si>
    <t>POA.PG7.PE4. Administración de Riesgos- Metodología</t>
  </si>
  <si>
    <t>POA.PG7.PE4.ERa</t>
  </si>
  <si>
    <t>POA.PG7.PE4.ERb</t>
  </si>
  <si>
    <t>POA.PG7.PE4.ERc</t>
  </si>
  <si>
    <t>POA.PG7.PE4.ERd</t>
  </si>
  <si>
    <t>POA.PG7.PE4.ERe</t>
  </si>
  <si>
    <t>POA.PG7.PE5. Actividades de Control-Programa de Trabajo</t>
  </si>
  <si>
    <t>POA.PG7.PE5.ERa</t>
  </si>
  <si>
    <t>POA.PG7.PE5.ERb</t>
  </si>
  <si>
    <t>POAPG7.PE5.ERc</t>
  </si>
  <si>
    <t>POA.PG7.PE5.ERd</t>
  </si>
  <si>
    <t>POA.PG7.PE6. Actividades de Control-Sistemas de Información</t>
  </si>
  <si>
    <t>POA.PG7.PE6.ERa</t>
  </si>
  <si>
    <t>POA.PG7.PE6.ERb</t>
  </si>
  <si>
    <t>POA.PG7.PE7. Actividades de Control-Tecnologías de Información y Comunicaciones (TIC)</t>
  </si>
  <si>
    <t>POA.PG7.PE7.ERa</t>
  </si>
  <si>
    <t>POA.PG7.PE7.ERb</t>
  </si>
  <si>
    <t>POA.PG7.PE8. Información y Comunicación-Seguimiento a Indicadores de Programa presupuestario</t>
  </si>
  <si>
    <t>POA.PG7.PE8.ERa</t>
  </si>
  <si>
    <t>POA.PG7.PE8.ERb</t>
  </si>
  <si>
    <t>POA.PG7.PE8.ERc</t>
  </si>
  <si>
    <t>POA.PG7.PE9. Supervisión-Acciones Correctivas</t>
  </si>
  <si>
    <t>POA.PG7.PE9.ERa</t>
  </si>
  <si>
    <t>POA.PG7.PE9.ERb</t>
  </si>
  <si>
    <t>POA.PG7.PE9.ERc</t>
  </si>
  <si>
    <t>Evidencia de las acciones de difusión y capacitación del Comité de Ética y Prevención de Conflictos de Interés u homólogo, relacionada con los temas propios del Comité.</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</si>
  <si>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AEED.PG7.CONTROL-INTERNO.2023</t>
    </r>
    <r>
      <rPr>
        <sz val="10"/>
        <rFont val="Myriad Pro"/>
        <family val="2"/>
      </rPr>
      <t xml:space="preserve">
Procedimiento: </t>
    </r>
    <r>
      <rPr>
        <b/>
        <sz val="10"/>
        <rFont val="Myriad Pro"/>
        <family val="2"/>
      </rPr>
      <t>POA.PG7.Control Interno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</si>
</sst>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7">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5" fillId="0" borderId="0" xfId="0" applyFont="1" applyAlignment="1">
      <alignment horizontal="left"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6" xfId="0" applyFont="1" applyFill="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4" fillId="0" borderId="2" xfId="1" applyNumberFormat="1"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4" xfId="0" applyFont="1" applyBorder="1" applyAlignment="1" applyProtection="1">
      <alignment horizontal="justify" vertical="center"/>
    </xf>
    <xf numFmtId="0" fontId="1" fillId="0" borderId="1" xfId="0" applyFont="1" applyBorder="1" applyAlignment="1" applyProtection="1">
      <alignment horizontal="justify" vertical="center"/>
    </xf>
    <xf numFmtId="0" fontId="1" fillId="0" borderId="5" xfId="0" applyFont="1" applyBorder="1" applyAlignment="1" applyProtection="1">
      <alignment horizontal="justify"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47"/>
  <sheetViews>
    <sheetView showGridLines="0" tabSelected="1" zoomScale="80" zoomScaleNormal="80" workbookViewId="0"/>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1" t="s">
        <v>119</v>
      </c>
      <c r="G2" s="62"/>
      <c r="H2" s="62"/>
      <c r="I2" s="62"/>
      <c r="J2" s="63" t="s">
        <v>21</v>
      </c>
      <c r="K2" s="60" t="s">
        <v>22</v>
      </c>
      <c r="L2" s="60"/>
      <c r="M2" s="14" t="s">
        <v>28</v>
      </c>
      <c r="N2" s="15"/>
      <c r="O2" s="27" t="s">
        <v>24</v>
      </c>
      <c r="P2" s="20"/>
      <c r="Q2" s="22"/>
      <c r="R2" s="45" t="s">
        <v>27</v>
      </c>
      <c r="S2" s="21"/>
      <c r="T2" s="21"/>
      <c r="U2" s="7"/>
    </row>
    <row r="3" spans="3:21" ht="25.5" customHeight="1" x14ac:dyDescent="0.2">
      <c r="F3" s="62"/>
      <c r="G3" s="62"/>
      <c r="H3" s="62"/>
      <c r="I3" s="62"/>
      <c r="J3" s="63"/>
      <c r="K3" s="59" t="s">
        <v>26</v>
      </c>
      <c r="L3" s="59"/>
      <c r="M3" s="17"/>
      <c r="N3" s="15"/>
      <c r="O3" s="28" t="s">
        <v>25</v>
      </c>
      <c r="P3" s="19"/>
      <c r="Q3" s="22"/>
      <c r="R3" s="46"/>
      <c r="S3" s="21"/>
      <c r="T3" s="21"/>
      <c r="U3" s="7"/>
    </row>
    <row r="4" spans="3:21" ht="25.5" customHeight="1" x14ac:dyDescent="0.2">
      <c r="F4" s="62"/>
      <c r="G4" s="62"/>
      <c r="H4" s="62"/>
      <c r="I4" s="62"/>
      <c r="J4" s="63"/>
      <c r="K4" s="60" t="s">
        <v>23</v>
      </c>
      <c r="L4" s="60"/>
      <c r="M4" s="17"/>
      <c r="N4" s="15"/>
      <c r="O4" s="28" t="s">
        <v>0</v>
      </c>
      <c r="P4" s="17"/>
      <c r="Q4" s="23"/>
      <c r="R4" s="47"/>
      <c r="S4" s="18"/>
      <c r="T4" s="13"/>
    </row>
    <row r="5" spans="3:21" ht="12.75" customHeight="1" x14ac:dyDescent="0.2">
      <c r="J5" s="13"/>
      <c r="K5" s="13"/>
      <c r="L5" s="15"/>
      <c r="M5" s="15"/>
      <c r="N5" s="13"/>
      <c r="O5" s="13"/>
      <c r="P5" s="13"/>
      <c r="Q5" s="13"/>
      <c r="R5" s="13"/>
      <c r="S5" s="13"/>
      <c r="T5" s="13"/>
    </row>
    <row r="6" spans="3:21" ht="390" customHeight="1" x14ac:dyDescent="0.2">
      <c r="C6" s="81" t="s">
        <v>75</v>
      </c>
      <c r="D6" s="82"/>
      <c r="E6" s="82"/>
      <c r="F6" s="82"/>
      <c r="G6" s="82"/>
      <c r="H6" s="82"/>
      <c r="I6" s="82"/>
      <c r="J6" s="82"/>
      <c r="K6" s="82"/>
      <c r="L6" s="82"/>
      <c r="M6" s="82"/>
      <c r="N6" s="82"/>
      <c r="O6" s="82"/>
      <c r="P6" s="82"/>
      <c r="Q6" s="82"/>
      <c r="R6" s="82"/>
      <c r="S6" s="83"/>
      <c r="T6" s="13"/>
    </row>
    <row r="7" spans="3:21" x14ac:dyDescent="0.2">
      <c r="G7" s="60"/>
      <c r="H7" s="60"/>
      <c r="I7" s="60"/>
      <c r="J7" s="60"/>
    </row>
    <row r="8" spans="3:21" s="8" customFormat="1" ht="24.75" customHeight="1" x14ac:dyDescent="0.2">
      <c r="C8" s="78" t="s">
        <v>29</v>
      </c>
      <c r="D8" s="78"/>
      <c r="E8" s="29"/>
      <c r="F8" s="56" t="s">
        <v>74</v>
      </c>
      <c r="G8" s="57"/>
      <c r="H8" s="57"/>
      <c r="I8" s="57"/>
      <c r="J8" s="57"/>
      <c r="K8" s="57"/>
      <c r="L8" s="57"/>
      <c r="M8" s="57"/>
      <c r="N8" s="57"/>
      <c r="O8" s="57"/>
      <c r="P8" s="57"/>
      <c r="Q8" s="57"/>
      <c r="R8" s="57"/>
      <c r="S8" s="58"/>
    </row>
    <row r="9" spans="3:21" s="8" customFormat="1" ht="5.25" customHeight="1" x14ac:dyDescent="0.2">
      <c r="C9" s="1"/>
      <c r="D9" s="1"/>
      <c r="E9" s="1"/>
      <c r="F9" s="1"/>
      <c r="G9" s="1"/>
      <c r="H9" s="1"/>
      <c r="I9" s="1"/>
      <c r="J9" s="1"/>
      <c r="K9" s="1"/>
      <c r="L9" s="1"/>
      <c r="M9" s="1"/>
      <c r="N9" s="1"/>
      <c r="O9" s="1"/>
      <c r="P9" s="29"/>
      <c r="Q9" s="29"/>
      <c r="R9" s="29"/>
      <c r="S9" s="29"/>
    </row>
    <row r="10" spans="3:21" s="8" customFormat="1" ht="51" customHeight="1" x14ac:dyDescent="0.2">
      <c r="C10" s="79" t="s">
        <v>30</v>
      </c>
      <c r="D10" s="79"/>
      <c r="E10" s="16"/>
      <c r="F10" s="53" t="s">
        <v>72</v>
      </c>
      <c r="G10" s="54"/>
      <c r="H10" s="54"/>
      <c r="I10" s="54"/>
      <c r="J10" s="54"/>
      <c r="K10" s="54"/>
      <c r="L10" s="54"/>
      <c r="M10" s="54"/>
      <c r="N10" s="54"/>
      <c r="O10" s="54"/>
      <c r="P10" s="54"/>
      <c r="Q10" s="54"/>
      <c r="R10" s="54"/>
      <c r="S10" s="55"/>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5" t="s">
        <v>33</v>
      </c>
      <c r="G12" s="75"/>
      <c r="H12" s="75"/>
      <c r="I12" s="75"/>
      <c r="J12" s="75"/>
      <c r="K12" s="75"/>
      <c r="L12" s="75"/>
      <c r="M12" s="75"/>
      <c r="N12" s="75"/>
      <c r="O12" s="75"/>
      <c r="P12" s="75"/>
      <c r="Q12" s="75"/>
      <c r="R12" s="75"/>
      <c r="S12" s="75"/>
      <c r="T12" s="75"/>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73">
        <v>1</v>
      </c>
      <c r="D14" s="74" t="s">
        <v>76</v>
      </c>
      <c r="E14" s="1"/>
      <c r="F14" s="33"/>
      <c r="G14" s="34"/>
      <c r="H14" s="34"/>
      <c r="I14" s="34"/>
      <c r="J14" s="34"/>
      <c r="K14" s="34"/>
      <c r="L14" s="34"/>
      <c r="M14" s="34"/>
      <c r="N14" s="34"/>
      <c r="O14" s="34"/>
      <c r="P14" s="34"/>
      <c r="Q14" s="34"/>
      <c r="R14" s="34"/>
      <c r="S14" s="34"/>
      <c r="T14" s="35"/>
    </row>
    <row r="15" spans="3:21" s="8" customFormat="1" ht="33" customHeight="1" x14ac:dyDescent="0.2">
      <c r="C15" s="73"/>
      <c r="D15" s="74"/>
      <c r="E15" s="1"/>
      <c r="F15" s="36"/>
      <c r="G15" s="76" t="s">
        <v>43</v>
      </c>
      <c r="H15" s="77"/>
      <c r="I15" s="77"/>
      <c r="J15" s="37" t="s">
        <v>34</v>
      </c>
      <c r="K15" s="3" t="s">
        <v>35</v>
      </c>
      <c r="L15" s="70" t="s">
        <v>36</v>
      </c>
      <c r="M15" s="72"/>
      <c r="N15" s="70" t="s">
        <v>37</v>
      </c>
      <c r="O15" s="71"/>
      <c r="P15" s="48" t="s">
        <v>38</v>
      </c>
      <c r="Q15" s="49"/>
      <c r="R15" s="50"/>
      <c r="S15" s="3" t="s">
        <v>39</v>
      </c>
      <c r="T15" s="38"/>
    </row>
    <row r="16" spans="3:21" s="8" customFormat="1" ht="58.5" customHeight="1" x14ac:dyDescent="0.2">
      <c r="C16" s="73"/>
      <c r="D16" s="74"/>
      <c r="E16" s="1"/>
      <c r="F16" s="36"/>
      <c r="G16" s="39" t="s">
        <v>77</v>
      </c>
      <c r="H16" s="67" t="s">
        <v>49</v>
      </c>
      <c r="I16" s="68"/>
      <c r="J16" s="39"/>
      <c r="K16" s="39"/>
      <c r="L16" s="67"/>
      <c r="M16" s="68"/>
      <c r="N16" s="53"/>
      <c r="O16" s="55"/>
      <c r="P16" s="51"/>
      <c r="Q16" s="51"/>
      <c r="R16" s="51"/>
      <c r="S16" s="64">
        <f>SUM(IF(J16="Sí",1,IF(J16="No",0))+IF(J17="Sí",1,IF(J17="No",0))+IF(J18="Sí",1,IF(J18="No",0))+IF(J19="Sí",1,IF(J19="No",0))+IF(J20="Sí",1,IF(J20="No",0))+IF(J21="Sí",1,IF(J21="No",0)))/6</f>
        <v>0</v>
      </c>
      <c r="T16" s="38"/>
    </row>
    <row r="17" spans="3:20" s="8" customFormat="1" ht="40.5" customHeight="1" x14ac:dyDescent="0.2">
      <c r="C17" s="73"/>
      <c r="D17" s="74"/>
      <c r="E17" s="1"/>
      <c r="F17" s="36"/>
      <c r="G17" s="39" t="s">
        <v>78</v>
      </c>
      <c r="H17" s="67" t="s">
        <v>50</v>
      </c>
      <c r="I17" s="68"/>
      <c r="J17" s="39"/>
      <c r="K17" s="39"/>
      <c r="L17" s="67"/>
      <c r="M17" s="68"/>
      <c r="N17" s="67"/>
      <c r="O17" s="69"/>
      <c r="P17" s="52"/>
      <c r="Q17" s="52"/>
      <c r="R17" s="52"/>
      <c r="S17" s="65"/>
      <c r="T17" s="38"/>
    </row>
    <row r="18" spans="3:20" s="8" customFormat="1" ht="40.5" customHeight="1" x14ac:dyDescent="0.2">
      <c r="C18" s="73"/>
      <c r="D18" s="74"/>
      <c r="E18" s="1"/>
      <c r="F18" s="36"/>
      <c r="G18" s="39" t="s">
        <v>79</v>
      </c>
      <c r="H18" s="67" t="s">
        <v>51</v>
      </c>
      <c r="I18" s="68"/>
      <c r="J18" s="39"/>
      <c r="K18" s="39"/>
      <c r="L18" s="67"/>
      <c r="M18" s="68"/>
      <c r="N18" s="67"/>
      <c r="O18" s="69"/>
      <c r="P18" s="52"/>
      <c r="Q18" s="52"/>
      <c r="R18" s="52"/>
      <c r="S18" s="65"/>
      <c r="T18" s="38"/>
    </row>
    <row r="19" spans="3:20" s="8" customFormat="1" ht="40.5" customHeight="1" x14ac:dyDescent="0.2">
      <c r="C19" s="73"/>
      <c r="D19" s="74"/>
      <c r="E19" s="1"/>
      <c r="F19" s="36"/>
      <c r="G19" s="39" t="s">
        <v>80</v>
      </c>
      <c r="H19" s="53" t="s">
        <v>52</v>
      </c>
      <c r="I19" s="54"/>
      <c r="J19" s="39"/>
      <c r="K19" s="39"/>
      <c r="L19" s="67"/>
      <c r="M19" s="68"/>
      <c r="N19" s="67"/>
      <c r="O19" s="69"/>
      <c r="P19" s="52"/>
      <c r="Q19" s="52"/>
      <c r="R19" s="52"/>
      <c r="S19" s="65"/>
      <c r="T19" s="38"/>
    </row>
    <row r="20" spans="3:20" s="8" customFormat="1" ht="40.5" customHeight="1" x14ac:dyDescent="0.2">
      <c r="C20" s="73"/>
      <c r="D20" s="74"/>
      <c r="E20" s="1"/>
      <c r="F20" s="36"/>
      <c r="G20" s="39" t="s">
        <v>81</v>
      </c>
      <c r="H20" s="53" t="s">
        <v>53</v>
      </c>
      <c r="I20" s="54"/>
      <c r="J20" s="39"/>
      <c r="K20" s="39"/>
      <c r="L20" s="84"/>
      <c r="M20" s="85"/>
      <c r="N20" s="84"/>
      <c r="O20" s="86"/>
      <c r="P20" s="67"/>
      <c r="Q20" s="68"/>
      <c r="R20" s="69"/>
      <c r="S20" s="65"/>
      <c r="T20" s="38"/>
    </row>
    <row r="21" spans="3:20" s="8" customFormat="1" ht="40.5" customHeight="1" x14ac:dyDescent="0.2">
      <c r="C21" s="73"/>
      <c r="D21" s="74"/>
      <c r="E21" s="1"/>
      <c r="F21" s="36"/>
      <c r="G21" s="39" t="s">
        <v>82</v>
      </c>
      <c r="H21" s="53" t="s">
        <v>73</v>
      </c>
      <c r="I21" s="54"/>
      <c r="J21" s="39"/>
      <c r="K21" s="39"/>
      <c r="L21" s="67"/>
      <c r="M21" s="68"/>
      <c r="N21" s="67"/>
      <c r="O21" s="69"/>
      <c r="P21" s="52"/>
      <c r="Q21" s="52"/>
      <c r="R21" s="52"/>
      <c r="S21" s="66"/>
      <c r="T21" s="38"/>
    </row>
    <row r="22" spans="3:20" s="8" customFormat="1" ht="12" customHeight="1" thickBot="1" x14ac:dyDescent="0.25">
      <c r="C22" s="73"/>
      <c r="D22" s="74"/>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73">
        <v>2</v>
      </c>
      <c r="D24" s="74" t="s">
        <v>83</v>
      </c>
      <c r="E24" s="1"/>
      <c r="F24" s="33"/>
      <c r="G24" s="44"/>
      <c r="H24" s="34"/>
      <c r="I24" s="34"/>
      <c r="J24" s="34"/>
      <c r="K24" s="34"/>
      <c r="L24" s="34"/>
      <c r="M24" s="34"/>
      <c r="N24" s="34"/>
      <c r="O24" s="34"/>
      <c r="P24" s="34"/>
      <c r="Q24" s="34"/>
      <c r="R24" s="34"/>
      <c r="S24" s="44"/>
      <c r="T24" s="24"/>
    </row>
    <row r="25" spans="3:20" s="8" customFormat="1" ht="33" customHeight="1" x14ac:dyDescent="0.2">
      <c r="C25" s="73"/>
      <c r="D25" s="74"/>
      <c r="E25" s="1"/>
      <c r="F25" s="36"/>
      <c r="G25" s="76" t="s">
        <v>43</v>
      </c>
      <c r="H25" s="77"/>
      <c r="I25" s="77"/>
      <c r="J25" s="37" t="s">
        <v>34</v>
      </c>
      <c r="K25" s="3" t="s">
        <v>35</v>
      </c>
      <c r="L25" s="70" t="s">
        <v>36</v>
      </c>
      <c r="M25" s="72"/>
      <c r="N25" s="70" t="s">
        <v>37</v>
      </c>
      <c r="O25" s="71"/>
      <c r="P25" s="48" t="s">
        <v>38</v>
      </c>
      <c r="Q25" s="49"/>
      <c r="R25" s="50"/>
      <c r="S25" s="3" t="s">
        <v>39</v>
      </c>
      <c r="T25" s="25"/>
    </row>
    <row r="26" spans="3:20" s="8" customFormat="1" ht="80.25" customHeight="1" x14ac:dyDescent="0.2">
      <c r="C26" s="73"/>
      <c r="D26" s="74"/>
      <c r="E26" s="1"/>
      <c r="F26" s="36"/>
      <c r="G26" s="39" t="s">
        <v>84</v>
      </c>
      <c r="H26" s="52" t="s">
        <v>68</v>
      </c>
      <c r="I26" s="52"/>
      <c r="J26" s="39"/>
      <c r="K26" s="39"/>
      <c r="L26" s="52"/>
      <c r="M26" s="52"/>
      <c r="N26" s="51"/>
      <c r="O26" s="51"/>
      <c r="P26" s="53"/>
      <c r="Q26" s="54"/>
      <c r="R26" s="55"/>
      <c r="S26" s="80">
        <f>SUM(IF(J26="Sí",1,IF(J26="No",0))+IF(J27="Sí",1,IF(J27="No",0))+IF(J28="Sí",1,IF(J28="No",0)))/3</f>
        <v>0</v>
      </c>
      <c r="T26" s="25"/>
    </row>
    <row r="27" spans="3:20" s="8" customFormat="1" ht="52.5" customHeight="1" x14ac:dyDescent="0.2">
      <c r="C27" s="73"/>
      <c r="D27" s="74"/>
      <c r="E27" s="1"/>
      <c r="F27" s="36"/>
      <c r="G27" s="39" t="s">
        <v>85</v>
      </c>
      <c r="H27" s="52" t="s">
        <v>59</v>
      </c>
      <c r="I27" s="52"/>
      <c r="J27" s="39"/>
      <c r="K27" s="39"/>
      <c r="L27" s="52"/>
      <c r="M27" s="52"/>
      <c r="N27" s="52"/>
      <c r="O27" s="52"/>
      <c r="P27" s="67"/>
      <c r="Q27" s="68"/>
      <c r="R27" s="69"/>
      <c r="S27" s="80"/>
      <c r="T27" s="25"/>
    </row>
    <row r="28" spans="3:20" s="8" customFormat="1" ht="53.25" customHeight="1" x14ac:dyDescent="0.2">
      <c r="C28" s="73"/>
      <c r="D28" s="74"/>
      <c r="E28" s="1"/>
      <c r="F28" s="36"/>
      <c r="G28" s="39" t="s">
        <v>86</v>
      </c>
      <c r="H28" s="52" t="s">
        <v>48</v>
      </c>
      <c r="I28" s="52"/>
      <c r="J28" s="39"/>
      <c r="K28" s="39"/>
      <c r="L28" s="52"/>
      <c r="M28" s="52"/>
      <c r="N28" s="52"/>
      <c r="O28" s="52"/>
      <c r="P28" s="67"/>
      <c r="Q28" s="68"/>
      <c r="R28" s="69"/>
      <c r="S28" s="80"/>
      <c r="T28" s="25"/>
    </row>
    <row r="29" spans="3:20" s="8" customFormat="1" ht="12" customHeight="1" thickBot="1" x14ac:dyDescent="0.25">
      <c r="C29" s="73"/>
      <c r="D29" s="74"/>
      <c r="E29" s="1"/>
      <c r="F29" s="40"/>
      <c r="G29" s="41"/>
      <c r="H29" s="42"/>
      <c r="I29" s="42"/>
      <c r="J29" s="42"/>
      <c r="K29" s="42"/>
      <c r="L29" s="42"/>
      <c r="M29" s="42"/>
      <c r="N29" s="42"/>
      <c r="O29" s="42"/>
      <c r="P29" s="42"/>
      <c r="Q29" s="42"/>
      <c r="R29" s="42"/>
      <c r="S29" s="41"/>
      <c r="T29" s="26"/>
    </row>
    <row r="30" spans="3:20" s="8" customFormat="1" ht="13.5" customHeight="1" thickBot="1" x14ac:dyDescent="0.25">
      <c r="F30" s="11"/>
      <c r="G30" s="11"/>
      <c r="H30" s="11"/>
      <c r="I30" s="11"/>
      <c r="J30" s="11"/>
      <c r="K30" s="11"/>
      <c r="L30" s="11"/>
      <c r="M30" s="11"/>
      <c r="N30" s="11"/>
      <c r="O30" s="11"/>
      <c r="P30" s="11"/>
      <c r="Q30" s="11"/>
      <c r="R30" s="11"/>
      <c r="S30" s="11"/>
      <c r="T30" s="11"/>
    </row>
    <row r="31" spans="3:20" s="8" customFormat="1" ht="12" customHeight="1" x14ac:dyDescent="0.2">
      <c r="C31" s="73">
        <v>3</v>
      </c>
      <c r="D31" s="74" t="s">
        <v>87</v>
      </c>
      <c r="E31" s="1"/>
      <c r="F31" s="33"/>
      <c r="G31" s="44"/>
      <c r="H31" s="34"/>
      <c r="I31" s="34"/>
      <c r="J31" s="34"/>
      <c r="K31" s="34"/>
      <c r="L31" s="34"/>
      <c r="M31" s="34"/>
      <c r="N31" s="34"/>
      <c r="O31" s="34"/>
      <c r="P31" s="34"/>
      <c r="Q31" s="34"/>
      <c r="R31" s="34"/>
      <c r="S31" s="44"/>
      <c r="T31" s="24"/>
    </row>
    <row r="32" spans="3:20" s="8" customFormat="1" ht="33" customHeight="1" x14ac:dyDescent="0.2">
      <c r="C32" s="73"/>
      <c r="D32" s="74"/>
      <c r="E32" s="1"/>
      <c r="F32" s="36"/>
      <c r="G32" s="76" t="s">
        <v>43</v>
      </c>
      <c r="H32" s="77"/>
      <c r="I32" s="77"/>
      <c r="J32" s="37" t="s">
        <v>34</v>
      </c>
      <c r="K32" s="3" t="s">
        <v>35</v>
      </c>
      <c r="L32" s="70" t="s">
        <v>36</v>
      </c>
      <c r="M32" s="72"/>
      <c r="N32" s="70" t="s">
        <v>37</v>
      </c>
      <c r="O32" s="71"/>
      <c r="P32" s="48" t="s">
        <v>38</v>
      </c>
      <c r="Q32" s="49"/>
      <c r="R32" s="50"/>
      <c r="S32" s="3" t="s">
        <v>39</v>
      </c>
      <c r="T32" s="25"/>
    </row>
    <row r="33" spans="3:20" s="8" customFormat="1" ht="55.5" customHeight="1" x14ac:dyDescent="0.2">
      <c r="C33" s="73"/>
      <c r="D33" s="74"/>
      <c r="E33" s="1"/>
      <c r="F33" s="36"/>
      <c r="G33" s="39" t="s">
        <v>88</v>
      </c>
      <c r="H33" s="67" t="s">
        <v>60</v>
      </c>
      <c r="I33" s="68"/>
      <c r="J33" s="39"/>
      <c r="K33" s="39"/>
      <c r="L33" s="52"/>
      <c r="M33" s="52"/>
      <c r="N33" s="51"/>
      <c r="O33" s="51"/>
      <c r="P33" s="53"/>
      <c r="Q33" s="54"/>
      <c r="R33" s="55"/>
      <c r="S33" s="80">
        <f>SUM(IF(J33="Sí",1,IF(J33="No",0))+IF(J34="Sí",1,IF(J34="No",0))+IF(J35="Sí",1,IF(J35="No",0))+IF(J36="Sí",1,IF(J36="No",0))+IF(J37="Sí",1,IF(J37="No",0)))/5</f>
        <v>0</v>
      </c>
      <c r="T33" s="25"/>
    </row>
    <row r="34" spans="3:20" s="8" customFormat="1" ht="84" customHeight="1" x14ac:dyDescent="0.2">
      <c r="C34" s="73"/>
      <c r="D34" s="74"/>
      <c r="E34" s="1"/>
      <c r="F34" s="36"/>
      <c r="G34" s="39" t="s">
        <v>89</v>
      </c>
      <c r="H34" s="67" t="s">
        <v>69</v>
      </c>
      <c r="I34" s="68"/>
      <c r="J34" s="39"/>
      <c r="K34" s="39"/>
      <c r="L34" s="52"/>
      <c r="M34" s="52"/>
      <c r="N34" s="52"/>
      <c r="O34" s="52"/>
      <c r="P34" s="53"/>
      <c r="Q34" s="54"/>
      <c r="R34" s="55"/>
      <c r="S34" s="80"/>
      <c r="T34" s="25"/>
    </row>
    <row r="35" spans="3:20" s="8" customFormat="1" ht="67.5" customHeight="1" x14ac:dyDescent="0.2">
      <c r="C35" s="73"/>
      <c r="D35" s="74"/>
      <c r="E35" s="1"/>
      <c r="F35" s="36"/>
      <c r="G35" s="39" t="s">
        <v>90</v>
      </c>
      <c r="H35" s="67" t="s">
        <v>40</v>
      </c>
      <c r="I35" s="68"/>
      <c r="J35" s="39"/>
      <c r="K35" s="39"/>
      <c r="L35" s="52"/>
      <c r="M35" s="52"/>
      <c r="N35" s="52"/>
      <c r="O35" s="52"/>
      <c r="P35" s="53"/>
      <c r="Q35" s="54"/>
      <c r="R35" s="55"/>
      <c r="S35" s="80"/>
      <c r="T35" s="25"/>
    </row>
    <row r="36" spans="3:20" s="8" customFormat="1" ht="45" customHeight="1" x14ac:dyDescent="0.2">
      <c r="C36" s="73"/>
      <c r="D36" s="74"/>
      <c r="E36" s="1"/>
      <c r="F36" s="36"/>
      <c r="G36" s="39" t="s">
        <v>91</v>
      </c>
      <c r="H36" s="53" t="s">
        <v>118</v>
      </c>
      <c r="I36" s="54"/>
      <c r="J36" s="39"/>
      <c r="K36" s="39"/>
      <c r="L36" s="52"/>
      <c r="M36" s="52"/>
      <c r="N36" s="52"/>
      <c r="O36" s="52"/>
      <c r="P36" s="53"/>
      <c r="Q36" s="54"/>
      <c r="R36" s="55"/>
      <c r="S36" s="80"/>
      <c r="T36" s="25"/>
    </row>
    <row r="37" spans="3:20" s="8" customFormat="1" ht="68.25" customHeight="1" x14ac:dyDescent="0.2">
      <c r="C37" s="73"/>
      <c r="D37" s="74"/>
      <c r="E37" s="1"/>
      <c r="F37" s="36"/>
      <c r="G37" s="39" t="s">
        <v>92</v>
      </c>
      <c r="H37" s="53" t="s">
        <v>70</v>
      </c>
      <c r="I37" s="54"/>
      <c r="J37" s="39"/>
      <c r="K37" s="39"/>
      <c r="L37" s="52"/>
      <c r="M37" s="52"/>
      <c r="N37" s="52"/>
      <c r="O37" s="52"/>
      <c r="P37" s="53"/>
      <c r="Q37" s="54"/>
      <c r="R37" s="55"/>
      <c r="S37" s="80"/>
      <c r="T37" s="25"/>
    </row>
    <row r="38" spans="3:20" s="8" customFormat="1" ht="12" customHeight="1" thickBot="1" x14ac:dyDescent="0.25">
      <c r="C38" s="73"/>
      <c r="D38" s="74"/>
      <c r="E38" s="1"/>
      <c r="F38" s="40"/>
      <c r="G38" s="41"/>
      <c r="H38" s="42"/>
      <c r="I38" s="42"/>
      <c r="J38" s="42"/>
      <c r="K38" s="42"/>
      <c r="L38" s="42"/>
      <c r="M38" s="42"/>
      <c r="N38" s="42"/>
      <c r="O38" s="42"/>
      <c r="P38" s="42"/>
      <c r="Q38" s="42"/>
      <c r="R38" s="42"/>
      <c r="S38" s="41"/>
      <c r="T38" s="26"/>
    </row>
    <row r="39" spans="3:20" s="8" customFormat="1" ht="13.5" customHeight="1" thickBot="1" x14ac:dyDescent="0.25">
      <c r="C39" s="1"/>
      <c r="D39" s="1"/>
      <c r="E39" s="1"/>
      <c r="F39" s="1"/>
      <c r="G39" s="1"/>
      <c r="H39" s="1"/>
      <c r="I39" s="1"/>
      <c r="J39" s="1"/>
      <c r="K39" s="1"/>
      <c r="L39" s="1"/>
      <c r="M39" s="1"/>
      <c r="N39" s="1"/>
      <c r="O39" s="1"/>
      <c r="P39" s="1"/>
      <c r="Q39" s="1"/>
      <c r="R39" s="1"/>
      <c r="S39" s="1"/>
    </row>
    <row r="40" spans="3:20" s="8" customFormat="1" ht="12" customHeight="1" x14ac:dyDescent="0.2">
      <c r="C40" s="73">
        <v>4</v>
      </c>
      <c r="D40" s="74" t="s">
        <v>93</v>
      </c>
      <c r="E40" s="1"/>
      <c r="F40" s="33"/>
      <c r="G40" s="44"/>
      <c r="H40" s="34"/>
      <c r="I40" s="34"/>
      <c r="J40" s="34"/>
      <c r="K40" s="34"/>
      <c r="L40" s="34"/>
      <c r="M40" s="34"/>
      <c r="N40" s="34"/>
      <c r="O40" s="34"/>
      <c r="P40" s="34"/>
      <c r="Q40" s="34"/>
      <c r="R40" s="34"/>
      <c r="S40" s="44"/>
      <c r="T40" s="24"/>
    </row>
    <row r="41" spans="3:20" s="8" customFormat="1" ht="33" customHeight="1" x14ac:dyDescent="0.2">
      <c r="C41" s="73"/>
      <c r="D41" s="74"/>
      <c r="E41" s="1"/>
      <c r="F41" s="36"/>
      <c r="G41" s="76" t="s">
        <v>43</v>
      </c>
      <c r="H41" s="77"/>
      <c r="I41" s="77"/>
      <c r="J41" s="37" t="s">
        <v>34</v>
      </c>
      <c r="K41" s="3" t="s">
        <v>35</v>
      </c>
      <c r="L41" s="70" t="s">
        <v>36</v>
      </c>
      <c r="M41" s="72"/>
      <c r="N41" s="70" t="s">
        <v>37</v>
      </c>
      <c r="O41" s="71"/>
      <c r="P41" s="48" t="s">
        <v>38</v>
      </c>
      <c r="Q41" s="49"/>
      <c r="R41" s="50"/>
      <c r="S41" s="3" t="s">
        <v>39</v>
      </c>
      <c r="T41" s="25"/>
    </row>
    <row r="42" spans="3:20" s="8" customFormat="1" ht="57" customHeight="1" x14ac:dyDescent="0.2">
      <c r="C42" s="73"/>
      <c r="D42" s="74"/>
      <c r="E42" s="1"/>
      <c r="F42" s="36"/>
      <c r="G42" s="39" t="s">
        <v>94</v>
      </c>
      <c r="H42" s="67" t="s">
        <v>41</v>
      </c>
      <c r="I42" s="68"/>
      <c r="J42" s="39"/>
      <c r="K42" s="39"/>
      <c r="L42" s="52"/>
      <c r="M42" s="52"/>
      <c r="N42" s="51"/>
      <c r="O42" s="51"/>
      <c r="P42" s="53"/>
      <c r="Q42" s="54"/>
      <c r="R42" s="55"/>
      <c r="S42" s="80">
        <f>SUM(IF(J42="Sí",1,IF(J42="No",0))+IF(J43="Sí",1,IF(J43="No",0))+IF(J44="Sí",1,IF(J44="No",0))+IF(J45="Sí",1,IF(J45="No",0))+IF(J46="Sí",1,IF(J46="No",0)))/5</f>
        <v>0</v>
      </c>
      <c r="T42" s="25"/>
    </row>
    <row r="43" spans="3:20" s="8" customFormat="1" ht="49.5" customHeight="1" x14ac:dyDescent="0.2">
      <c r="C43" s="73"/>
      <c r="D43" s="74"/>
      <c r="E43" s="1"/>
      <c r="F43" s="36"/>
      <c r="G43" s="39" t="s">
        <v>95</v>
      </c>
      <c r="H43" s="67" t="s">
        <v>61</v>
      </c>
      <c r="I43" s="68"/>
      <c r="J43" s="39"/>
      <c r="K43" s="39"/>
      <c r="L43" s="52"/>
      <c r="M43" s="52"/>
      <c r="N43" s="52"/>
      <c r="O43" s="52"/>
      <c r="P43" s="53"/>
      <c r="Q43" s="54"/>
      <c r="R43" s="55"/>
      <c r="S43" s="80"/>
      <c r="T43" s="25"/>
    </row>
    <row r="44" spans="3:20" s="8" customFormat="1" ht="79.5" customHeight="1" x14ac:dyDescent="0.2">
      <c r="C44" s="73"/>
      <c r="D44" s="74"/>
      <c r="E44" s="1"/>
      <c r="F44" s="36"/>
      <c r="G44" s="39" t="s">
        <v>96</v>
      </c>
      <c r="H44" s="67" t="s">
        <v>47</v>
      </c>
      <c r="I44" s="68"/>
      <c r="J44" s="39"/>
      <c r="K44" s="39"/>
      <c r="L44" s="52"/>
      <c r="M44" s="52"/>
      <c r="N44" s="52"/>
      <c r="O44" s="52"/>
      <c r="P44" s="53"/>
      <c r="Q44" s="54"/>
      <c r="R44" s="55"/>
      <c r="S44" s="80"/>
      <c r="T44" s="25"/>
    </row>
    <row r="45" spans="3:20" s="8" customFormat="1" ht="69" customHeight="1" x14ac:dyDescent="0.2">
      <c r="C45" s="73"/>
      <c r="D45" s="74"/>
      <c r="E45" s="1"/>
      <c r="F45" s="36"/>
      <c r="G45" s="39" t="s">
        <v>97</v>
      </c>
      <c r="H45" s="53" t="s">
        <v>62</v>
      </c>
      <c r="I45" s="54"/>
      <c r="J45" s="39"/>
      <c r="K45" s="39"/>
      <c r="L45" s="52"/>
      <c r="M45" s="52"/>
      <c r="N45" s="52"/>
      <c r="O45" s="52"/>
      <c r="P45" s="53"/>
      <c r="Q45" s="54"/>
      <c r="R45" s="55"/>
      <c r="S45" s="80"/>
      <c r="T45" s="25"/>
    </row>
    <row r="46" spans="3:20" s="8" customFormat="1" ht="54" customHeight="1" x14ac:dyDescent="0.2">
      <c r="C46" s="73"/>
      <c r="D46" s="74"/>
      <c r="E46" s="1"/>
      <c r="F46" s="36"/>
      <c r="G46" s="39" t="s">
        <v>98</v>
      </c>
      <c r="H46" s="53" t="s">
        <v>63</v>
      </c>
      <c r="I46" s="54"/>
      <c r="J46" s="39"/>
      <c r="K46" s="39"/>
      <c r="L46" s="52"/>
      <c r="M46" s="52"/>
      <c r="N46" s="52"/>
      <c r="O46" s="52"/>
      <c r="P46" s="53"/>
      <c r="Q46" s="54"/>
      <c r="R46" s="55"/>
      <c r="S46" s="80"/>
      <c r="T46" s="25"/>
    </row>
    <row r="47" spans="3:20" s="8" customFormat="1" ht="12" customHeight="1" thickBot="1" x14ac:dyDescent="0.25">
      <c r="C47" s="73"/>
      <c r="D47" s="74"/>
      <c r="E47" s="1"/>
      <c r="F47" s="40"/>
      <c r="G47" s="41"/>
      <c r="H47" s="42"/>
      <c r="I47" s="42"/>
      <c r="J47" s="42"/>
      <c r="K47" s="42"/>
      <c r="L47" s="42"/>
      <c r="M47" s="42"/>
      <c r="N47" s="42"/>
      <c r="O47" s="42"/>
      <c r="P47" s="42"/>
      <c r="Q47" s="42"/>
      <c r="R47" s="42"/>
      <c r="S47" s="41"/>
      <c r="T47" s="26"/>
    </row>
    <row r="48" spans="3:20" s="8" customFormat="1" ht="13.5" customHeight="1" thickBot="1" x14ac:dyDescent="0.25">
      <c r="C48" s="1"/>
      <c r="D48" s="1"/>
      <c r="E48" s="1"/>
      <c r="F48" s="34"/>
      <c r="G48" s="34"/>
      <c r="H48" s="34"/>
      <c r="I48" s="34"/>
      <c r="J48" s="34"/>
      <c r="K48" s="34"/>
      <c r="L48" s="34"/>
      <c r="M48" s="34"/>
      <c r="N48" s="34"/>
      <c r="O48" s="34"/>
      <c r="P48" s="34"/>
      <c r="Q48" s="34"/>
      <c r="R48" s="34"/>
      <c r="S48" s="34"/>
      <c r="T48" s="11"/>
    </row>
    <row r="49" spans="3:20" s="8" customFormat="1" ht="12" customHeight="1" x14ac:dyDescent="0.2">
      <c r="C49" s="73">
        <v>5</v>
      </c>
      <c r="D49" s="74" t="s">
        <v>99</v>
      </c>
      <c r="E49" s="1"/>
      <c r="F49" s="33"/>
      <c r="G49" s="44"/>
      <c r="H49" s="34"/>
      <c r="I49" s="34"/>
      <c r="J49" s="34"/>
      <c r="K49" s="34"/>
      <c r="L49" s="34"/>
      <c r="M49" s="34"/>
      <c r="N49" s="34"/>
      <c r="O49" s="34"/>
      <c r="P49" s="34"/>
      <c r="Q49" s="34"/>
      <c r="R49" s="34"/>
      <c r="S49" s="44"/>
      <c r="T49" s="24"/>
    </row>
    <row r="50" spans="3:20" s="8" customFormat="1" ht="33" customHeight="1" x14ac:dyDescent="0.2">
      <c r="C50" s="73"/>
      <c r="D50" s="74"/>
      <c r="E50" s="1"/>
      <c r="F50" s="36"/>
      <c r="G50" s="76" t="s">
        <v>43</v>
      </c>
      <c r="H50" s="77"/>
      <c r="I50" s="77"/>
      <c r="J50" s="37" t="s">
        <v>34</v>
      </c>
      <c r="K50" s="3" t="s">
        <v>35</v>
      </c>
      <c r="L50" s="70" t="s">
        <v>36</v>
      </c>
      <c r="M50" s="72"/>
      <c r="N50" s="70" t="s">
        <v>37</v>
      </c>
      <c r="O50" s="71"/>
      <c r="P50" s="48" t="s">
        <v>38</v>
      </c>
      <c r="Q50" s="49"/>
      <c r="R50" s="50"/>
      <c r="S50" s="3" t="s">
        <v>39</v>
      </c>
      <c r="T50" s="25"/>
    </row>
    <row r="51" spans="3:20" s="8" customFormat="1" ht="67.5" customHeight="1" x14ac:dyDescent="0.2">
      <c r="C51" s="73"/>
      <c r="D51" s="74"/>
      <c r="E51" s="1"/>
      <c r="F51" s="36"/>
      <c r="G51" s="39" t="s">
        <v>100</v>
      </c>
      <c r="H51" s="67" t="s">
        <v>64</v>
      </c>
      <c r="I51" s="68"/>
      <c r="J51" s="39"/>
      <c r="K51" s="39"/>
      <c r="L51" s="52"/>
      <c r="M51" s="52"/>
      <c r="N51" s="51"/>
      <c r="O51" s="51"/>
      <c r="P51" s="53"/>
      <c r="Q51" s="54"/>
      <c r="R51" s="55"/>
      <c r="S51" s="80">
        <f>SUM(IF(J51="Sí",1,IF(J51="No",0))+IF(J52="Sí",1,IF(J52="No",0))+IF(J53="Sí",1,IF(J53="No",0))+IF(J54="Sí",1,IF(J54="No",0)))/4</f>
        <v>0</v>
      </c>
      <c r="T51" s="25"/>
    </row>
    <row r="52" spans="3:20" s="8" customFormat="1" ht="45" customHeight="1" x14ac:dyDescent="0.2">
      <c r="C52" s="73"/>
      <c r="D52" s="74"/>
      <c r="E52" s="1"/>
      <c r="F52" s="36"/>
      <c r="G52" s="39" t="s">
        <v>101</v>
      </c>
      <c r="H52" s="67" t="s">
        <v>46</v>
      </c>
      <c r="I52" s="68"/>
      <c r="J52" s="39"/>
      <c r="K52" s="39"/>
      <c r="L52" s="52"/>
      <c r="M52" s="52"/>
      <c r="N52" s="52"/>
      <c r="O52" s="52"/>
      <c r="P52" s="53"/>
      <c r="Q52" s="54"/>
      <c r="R52" s="55"/>
      <c r="S52" s="80"/>
      <c r="T52" s="25"/>
    </row>
    <row r="53" spans="3:20" s="8" customFormat="1" ht="57" customHeight="1" x14ac:dyDescent="0.2">
      <c r="C53" s="73"/>
      <c r="D53" s="74"/>
      <c r="E53" s="1"/>
      <c r="F53" s="36"/>
      <c r="G53" s="39" t="s">
        <v>102</v>
      </c>
      <c r="H53" s="53" t="s">
        <v>45</v>
      </c>
      <c r="I53" s="68"/>
      <c r="J53" s="39"/>
      <c r="K53" s="39"/>
      <c r="L53" s="52"/>
      <c r="M53" s="52"/>
      <c r="N53" s="52"/>
      <c r="O53" s="52"/>
      <c r="P53" s="53"/>
      <c r="Q53" s="54"/>
      <c r="R53" s="55"/>
      <c r="S53" s="80"/>
      <c r="T53" s="25"/>
    </row>
    <row r="54" spans="3:20" s="8" customFormat="1" ht="59.25" customHeight="1" x14ac:dyDescent="0.2">
      <c r="C54" s="73"/>
      <c r="D54" s="74"/>
      <c r="E54" s="1"/>
      <c r="F54" s="36"/>
      <c r="G54" s="39" t="s">
        <v>103</v>
      </c>
      <c r="H54" s="53" t="s">
        <v>44</v>
      </c>
      <c r="I54" s="54"/>
      <c r="J54" s="39"/>
      <c r="K54" s="39"/>
      <c r="L54" s="52"/>
      <c r="M54" s="52"/>
      <c r="N54" s="52"/>
      <c r="O54" s="52"/>
      <c r="P54" s="53"/>
      <c r="Q54" s="54"/>
      <c r="R54" s="55"/>
      <c r="S54" s="80"/>
      <c r="T54" s="25"/>
    </row>
    <row r="55" spans="3:20" s="8" customFormat="1" ht="12" customHeight="1" thickBot="1" x14ac:dyDescent="0.25">
      <c r="C55" s="73"/>
      <c r="D55" s="74"/>
      <c r="E55" s="1"/>
      <c r="F55" s="40"/>
      <c r="G55" s="41"/>
      <c r="H55" s="42"/>
      <c r="I55" s="42"/>
      <c r="J55" s="42"/>
      <c r="K55" s="42"/>
      <c r="L55" s="42"/>
      <c r="M55" s="42"/>
      <c r="N55" s="42"/>
      <c r="O55" s="42"/>
      <c r="P55" s="42"/>
      <c r="Q55" s="42"/>
      <c r="R55" s="42"/>
      <c r="S55" s="41"/>
      <c r="T55" s="26"/>
    </row>
    <row r="56" spans="3:20" s="8" customFormat="1" ht="13.5" customHeight="1" thickBot="1" x14ac:dyDescent="0.25">
      <c r="C56" s="1"/>
      <c r="D56" s="1"/>
      <c r="E56" s="1"/>
      <c r="F56" s="34"/>
      <c r="G56" s="34"/>
      <c r="H56" s="34"/>
      <c r="I56" s="34"/>
      <c r="J56" s="34"/>
      <c r="K56" s="34"/>
      <c r="L56" s="34"/>
      <c r="M56" s="34"/>
      <c r="N56" s="34"/>
      <c r="O56" s="34"/>
      <c r="P56" s="34"/>
      <c r="Q56" s="34"/>
      <c r="R56" s="34"/>
      <c r="S56" s="34"/>
      <c r="T56" s="11"/>
    </row>
    <row r="57" spans="3:20" s="8" customFormat="1" ht="12" customHeight="1" x14ac:dyDescent="0.2">
      <c r="C57" s="73">
        <v>6</v>
      </c>
      <c r="D57" s="74" t="s">
        <v>104</v>
      </c>
      <c r="E57" s="1"/>
      <c r="F57" s="33"/>
      <c r="G57" s="44"/>
      <c r="H57" s="34"/>
      <c r="I57" s="34"/>
      <c r="J57" s="34"/>
      <c r="K57" s="34"/>
      <c r="L57" s="34"/>
      <c r="M57" s="34"/>
      <c r="N57" s="34"/>
      <c r="O57" s="34"/>
      <c r="P57" s="34"/>
      <c r="Q57" s="34"/>
      <c r="R57" s="34"/>
      <c r="S57" s="44"/>
      <c r="T57" s="24"/>
    </row>
    <row r="58" spans="3:20" s="8" customFormat="1" ht="33" customHeight="1" x14ac:dyDescent="0.2">
      <c r="C58" s="73"/>
      <c r="D58" s="74"/>
      <c r="E58" s="1"/>
      <c r="F58" s="36"/>
      <c r="G58" s="76" t="s">
        <v>43</v>
      </c>
      <c r="H58" s="77"/>
      <c r="I58" s="77"/>
      <c r="J58" s="37" t="s">
        <v>34</v>
      </c>
      <c r="K58" s="3" t="s">
        <v>35</v>
      </c>
      <c r="L58" s="70" t="s">
        <v>36</v>
      </c>
      <c r="M58" s="72"/>
      <c r="N58" s="70" t="s">
        <v>37</v>
      </c>
      <c r="O58" s="71"/>
      <c r="P58" s="48" t="s">
        <v>38</v>
      </c>
      <c r="Q58" s="49"/>
      <c r="R58" s="50"/>
      <c r="S58" s="3" t="s">
        <v>39</v>
      </c>
      <c r="T58" s="25"/>
    </row>
    <row r="59" spans="3:20" s="8" customFormat="1" ht="52.5" customHeight="1" x14ac:dyDescent="0.2">
      <c r="C59" s="73"/>
      <c r="D59" s="74"/>
      <c r="E59" s="1"/>
      <c r="F59" s="36"/>
      <c r="G59" s="39" t="s">
        <v>105</v>
      </c>
      <c r="H59" s="67" t="s">
        <v>65</v>
      </c>
      <c r="I59" s="68"/>
      <c r="J59" s="39"/>
      <c r="K59" s="39"/>
      <c r="L59" s="52"/>
      <c r="M59" s="52"/>
      <c r="N59" s="51"/>
      <c r="O59" s="51"/>
      <c r="P59" s="53"/>
      <c r="Q59" s="54"/>
      <c r="R59" s="55"/>
      <c r="S59" s="80">
        <f>SUM(IF(J59="Sí",1,IF(J59="No",0))+IF(J60="Sí",1,IF(J60="No",0)))/2</f>
        <v>0</v>
      </c>
      <c r="T59" s="25"/>
    </row>
    <row r="60" spans="3:20" s="8" customFormat="1" ht="48" customHeight="1" x14ac:dyDescent="0.2">
      <c r="C60" s="73"/>
      <c r="D60" s="74"/>
      <c r="E60" s="1"/>
      <c r="F60" s="36"/>
      <c r="G60" s="39" t="s">
        <v>106</v>
      </c>
      <c r="H60" s="67" t="s">
        <v>42</v>
      </c>
      <c r="I60" s="68"/>
      <c r="J60" s="39"/>
      <c r="K60" s="39"/>
      <c r="L60" s="52"/>
      <c r="M60" s="52"/>
      <c r="N60" s="52"/>
      <c r="O60" s="52"/>
      <c r="P60" s="53"/>
      <c r="Q60" s="54"/>
      <c r="R60" s="55"/>
      <c r="S60" s="80"/>
      <c r="T60" s="25"/>
    </row>
    <row r="61" spans="3:20" s="8" customFormat="1" ht="12" customHeight="1" thickBot="1" x14ac:dyDescent="0.25">
      <c r="C61" s="73"/>
      <c r="D61" s="74"/>
      <c r="E61" s="1"/>
      <c r="F61" s="40"/>
      <c r="G61" s="41"/>
      <c r="H61" s="42"/>
      <c r="I61" s="42"/>
      <c r="J61" s="42"/>
      <c r="K61" s="42"/>
      <c r="L61" s="42"/>
      <c r="M61" s="42"/>
      <c r="N61" s="42"/>
      <c r="O61" s="42"/>
      <c r="P61" s="42"/>
      <c r="Q61" s="42"/>
      <c r="R61" s="42"/>
      <c r="S61" s="41"/>
      <c r="T61" s="26"/>
    </row>
    <row r="62" spans="3:20" s="8" customFormat="1" ht="13.5" customHeight="1" thickBot="1" x14ac:dyDescent="0.25"/>
    <row r="63" spans="3:20" s="8" customFormat="1" ht="12" customHeight="1" x14ac:dyDescent="0.2">
      <c r="C63" s="73">
        <v>7</v>
      </c>
      <c r="D63" s="74" t="s">
        <v>107</v>
      </c>
      <c r="E63" s="1"/>
      <c r="F63" s="33"/>
      <c r="G63" s="44"/>
      <c r="H63" s="34"/>
      <c r="I63" s="34"/>
      <c r="J63" s="34"/>
      <c r="K63" s="34"/>
      <c r="L63" s="34"/>
      <c r="M63" s="34"/>
      <c r="N63" s="34"/>
      <c r="O63" s="34"/>
      <c r="P63" s="34"/>
      <c r="Q63" s="34"/>
      <c r="R63" s="34"/>
      <c r="S63" s="44"/>
      <c r="T63" s="24"/>
    </row>
    <row r="64" spans="3:20" s="8" customFormat="1" ht="33" customHeight="1" x14ac:dyDescent="0.2">
      <c r="C64" s="73"/>
      <c r="D64" s="74"/>
      <c r="E64" s="1"/>
      <c r="F64" s="36"/>
      <c r="G64" s="76" t="s">
        <v>43</v>
      </c>
      <c r="H64" s="77"/>
      <c r="I64" s="77"/>
      <c r="J64" s="37" t="s">
        <v>34</v>
      </c>
      <c r="K64" s="3" t="s">
        <v>35</v>
      </c>
      <c r="L64" s="70" t="s">
        <v>36</v>
      </c>
      <c r="M64" s="72"/>
      <c r="N64" s="70" t="s">
        <v>37</v>
      </c>
      <c r="O64" s="71"/>
      <c r="P64" s="48" t="s">
        <v>38</v>
      </c>
      <c r="Q64" s="49"/>
      <c r="R64" s="50"/>
      <c r="S64" s="3" t="s">
        <v>39</v>
      </c>
      <c r="T64" s="25"/>
    </row>
    <row r="65" spans="3:20" s="8" customFormat="1" ht="52.5" customHeight="1" x14ac:dyDescent="0.2">
      <c r="C65" s="73"/>
      <c r="D65" s="74"/>
      <c r="E65" s="1"/>
      <c r="F65" s="36"/>
      <c r="G65" s="39" t="s">
        <v>108</v>
      </c>
      <c r="H65" s="67" t="s">
        <v>71</v>
      </c>
      <c r="I65" s="68"/>
      <c r="J65" s="39"/>
      <c r="K65" s="39"/>
      <c r="L65" s="52"/>
      <c r="M65" s="52"/>
      <c r="N65" s="51"/>
      <c r="O65" s="51"/>
      <c r="P65" s="53"/>
      <c r="Q65" s="54"/>
      <c r="R65" s="55"/>
      <c r="S65" s="80">
        <f>SUM(IF(J65="Sí",1,IF(J65="No",0))+IF(J66="Sí",1,IF(J66="No",0)))/2</f>
        <v>0</v>
      </c>
      <c r="T65" s="25"/>
    </row>
    <row r="66" spans="3:20" s="8" customFormat="1" ht="71.25" customHeight="1" x14ac:dyDescent="0.2">
      <c r="C66" s="73"/>
      <c r="D66" s="74"/>
      <c r="E66" s="1"/>
      <c r="F66" s="36"/>
      <c r="G66" s="39" t="s">
        <v>109</v>
      </c>
      <c r="H66" s="67" t="s">
        <v>66</v>
      </c>
      <c r="I66" s="68"/>
      <c r="J66" s="39"/>
      <c r="K66" s="39"/>
      <c r="L66" s="52"/>
      <c r="M66" s="52"/>
      <c r="N66" s="52"/>
      <c r="O66" s="52"/>
      <c r="P66" s="53"/>
      <c r="Q66" s="54"/>
      <c r="R66" s="55"/>
      <c r="S66" s="80"/>
      <c r="T66" s="25"/>
    </row>
    <row r="67" spans="3:20" s="8" customFormat="1" ht="12" customHeight="1" thickBot="1" x14ac:dyDescent="0.25">
      <c r="C67" s="73"/>
      <c r="D67" s="74"/>
      <c r="E67" s="1"/>
      <c r="F67" s="40"/>
      <c r="G67" s="41"/>
      <c r="H67" s="42"/>
      <c r="I67" s="42"/>
      <c r="J67" s="42"/>
      <c r="K67" s="42"/>
      <c r="L67" s="42"/>
      <c r="M67" s="42"/>
      <c r="N67" s="42"/>
      <c r="O67" s="42"/>
      <c r="P67" s="42"/>
      <c r="Q67" s="42"/>
      <c r="R67" s="42"/>
      <c r="S67" s="41"/>
      <c r="T67" s="26"/>
    </row>
    <row r="68" spans="3:20" s="8" customFormat="1" ht="12.75" thickBot="1" x14ac:dyDescent="0.25"/>
    <row r="69" spans="3:20" s="8" customFormat="1" ht="12" customHeight="1" x14ac:dyDescent="0.2">
      <c r="C69" s="73">
        <v>8</v>
      </c>
      <c r="D69" s="74" t="s">
        <v>110</v>
      </c>
      <c r="E69" s="1"/>
      <c r="F69" s="33"/>
      <c r="G69" s="44"/>
      <c r="H69" s="34"/>
      <c r="I69" s="34"/>
      <c r="J69" s="34"/>
      <c r="K69" s="34"/>
      <c r="L69" s="34"/>
      <c r="M69" s="34"/>
      <c r="N69" s="34"/>
      <c r="O69" s="34"/>
      <c r="P69" s="34"/>
      <c r="Q69" s="34"/>
      <c r="R69" s="34"/>
      <c r="S69" s="44"/>
      <c r="T69" s="24"/>
    </row>
    <row r="70" spans="3:20" s="8" customFormat="1" ht="33" customHeight="1" x14ac:dyDescent="0.2">
      <c r="C70" s="73"/>
      <c r="D70" s="74"/>
      <c r="E70" s="1"/>
      <c r="F70" s="36"/>
      <c r="G70" s="76" t="s">
        <v>43</v>
      </c>
      <c r="H70" s="77"/>
      <c r="I70" s="77"/>
      <c r="J70" s="37" t="s">
        <v>34</v>
      </c>
      <c r="K70" s="3" t="s">
        <v>35</v>
      </c>
      <c r="L70" s="70" t="s">
        <v>36</v>
      </c>
      <c r="M70" s="72"/>
      <c r="N70" s="70" t="s">
        <v>37</v>
      </c>
      <c r="O70" s="71"/>
      <c r="P70" s="48" t="s">
        <v>38</v>
      </c>
      <c r="Q70" s="49"/>
      <c r="R70" s="50"/>
      <c r="S70" s="3" t="s">
        <v>39</v>
      </c>
      <c r="T70" s="25"/>
    </row>
    <row r="71" spans="3:20" s="8" customFormat="1" ht="52.5" customHeight="1" x14ac:dyDescent="0.2">
      <c r="C71" s="73"/>
      <c r="D71" s="74"/>
      <c r="E71" s="1"/>
      <c r="F71" s="36"/>
      <c r="G71" s="39" t="s">
        <v>111</v>
      </c>
      <c r="H71" s="67" t="s">
        <v>54</v>
      </c>
      <c r="I71" s="68"/>
      <c r="J71" s="39"/>
      <c r="K71" s="39"/>
      <c r="L71" s="52"/>
      <c r="M71" s="52"/>
      <c r="N71" s="51"/>
      <c r="O71" s="51"/>
      <c r="P71" s="53"/>
      <c r="Q71" s="54"/>
      <c r="R71" s="55"/>
      <c r="S71" s="80">
        <f>SUM(IF(J71="Sí",1,IF(J71="No",0))+IF(J72="Sí",1,IF(J72="No",0))+IF(J73="Sí",1,IF(J73="No",0)))/3</f>
        <v>0</v>
      </c>
      <c r="T71" s="25"/>
    </row>
    <row r="72" spans="3:20" s="8" customFormat="1" ht="48" customHeight="1" x14ac:dyDescent="0.2">
      <c r="C72" s="73"/>
      <c r="D72" s="74"/>
      <c r="E72" s="1"/>
      <c r="F72" s="36"/>
      <c r="G72" s="39" t="s">
        <v>112</v>
      </c>
      <c r="H72" s="67" t="s">
        <v>55</v>
      </c>
      <c r="I72" s="68"/>
      <c r="J72" s="39"/>
      <c r="K72" s="39"/>
      <c r="L72" s="52"/>
      <c r="M72" s="52"/>
      <c r="N72" s="52"/>
      <c r="O72" s="52"/>
      <c r="P72" s="53"/>
      <c r="Q72" s="54"/>
      <c r="R72" s="55"/>
      <c r="S72" s="80"/>
      <c r="T72" s="25"/>
    </row>
    <row r="73" spans="3:20" s="8" customFormat="1" ht="81" customHeight="1" x14ac:dyDescent="0.2">
      <c r="C73" s="73"/>
      <c r="D73" s="74"/>
      <c r="E73" s="1"/>
      <c r="F73" s="36"/>
      <c r="G73" s="39" t="s">
        <v>113</v>
      </c>
      <c r="H73" s="67" t="s">
        <v>56</v>
      </c>
      <c r="I73" s="68"/>
      <c r="J73" s="39"/>
      <c r="K73" s="39"/>
      <c r="L73" s="52"/>
      <c r="M73" s="52"/>
      <c r="N73" s="52"/>
      <c r="O73" s="52"/>
      <c r="P73" s="53"/>
      <c r="Q73" s="54"/>
      <c r="R73" s="55"/>
      <c r="S73" s="80"/>
      <c r="T73" s="25"/>
    </row>
    <row r="74" spans="3:20" s="8" customFormat="1" ht="12" customHeight="1" thickBot="1" x14ac:dyDescent="0.25">
      <c r="C74" s="73"/>
      <c r="D74" s="74"/>
      <c r="E74" s="1"/>
      <c r="F74" s="40"/>
      <c r="G74" s="41"/>
      <c r="H74" s="42"/>
      <c r="I74" s="42"/>
      <c r="J74" s="42"/>
      <c r="K74" s="42"/>
      <c r="L74" s="42"/>
      <c r="M74" s="42"/>
      <c r="N74" s="42"/>
      <c r="O74" s="42"/>
      <c r="P74" s="42"/>
      <c r="Q74" s="42"/>
      <c r="R74" s="42"/>
      <c r="S74" s="41"/>
      <c r="T74" s="26"/>
    </row>
    <row r="75" spans="3:20" s="8" customFormat="1" ht="12.75" thickBot="1" x14ac:dyDescent="0.25"/>
    <row r="76" spans="3:20" s="8" customFormat="1" ht="12" customHeight="1" x14ac:dyDescent="0.2">
      <c r="C76" s="73">
        <v>9</v>
      </c>
      <c r="D76" s="74" t="s">
        <v>114</v>
      </c>
      <c r="E76" s="1"/>
      <c r="F76" s="33"/>
      <c r="G76" s="44"/>
      <c r="H76" s="34"/>
      <c r="I76" s="34"/>
      <c r="J76" s="34"/>
      <c r="K76" s="34"/>
      <c r="L76" s="34"/>
      <c r="M76" s="34"/>
      <c r="N76" s="34"/>
      <c r="O76" s="34"/>
      <c r="P76" s="34"/>
      <c r="Q76" s="34"/>
      <c r="R76" s="34"/>
      <c r="S76" s="44"/>
      <c r="T76" s="24"/>
    </row>
    <row r="77" spans="3:20" s="8" customFormat="1" ht="33" customHeight="1" x14ac:dyDescent="0.2">
      <c r="C77" s="73"/>
      <c r="D77" s="74"/>
      <c r="E77" s="1"/>
      <c r="F77" s="36"/>
      <c r="G77" s="76" t="s">
        <v>43</v>
      </c>
      <c r="H77" s="77"/>
      <c r="I77" s="77"/>
      <c r="J77" s="37" t="s">
        <v>34</v>
      </c>
      <c r="K77" s="3" t="s">
        <v>35</v>
      </c>
      <c r="L77" s="70" t="s">
        <v>36</v>
      </c>
      <c r="M77" s="72"/>
      <c r="N77" s="70" t="s">
        <v>37</v>
      </c>
      <c r="O77" s="71"/>
      <c r="P77" s="48" t="s">
        <v>38</v>
      </c>
      <c r="Q77" s="49"/>
      <c r="R77" s="50"/>
      <c r="S77" s="3" t="s">
        <v>39</v>
      </c>
      <c r="T77" s="25"/>
    </row>
    <row r="78" spans="3:20" s="8" customFormat="1" ht="52.5" customHeight="1" x14ac:dyDescent="0.2">
      <c r="C78" s="73"/>
      <c r="D78" s="74"/>
      <c r="E78" s="1"/>
      <c r="F78" s="36"/>
      <c r="G78" s="39" t="s">
        <v>115</v>
      </c>
      <c r="H78" s="67" t="s">
        <v>57</v>
      </c>
      <c r="I78" s="68"/>
      <c r="J78" s="39"/>
      <c r="K78" s="39"/>
      <c r="L78" s="52"/>
      <c r="M78" s="52"/>
      <c r="N78" s="51"/>
      <c r="O78" s="51"/>
      <c r="P78" s="53"/>
      <c r="Q78" s="54"/>
      <c r="R78" s="55"/>
      <c r="S78" s="80">
        <f>SUM(IF(J78="Sí",1,IF(J78="No",0))+IF(J79="Sí",1,IF(J79="No",0))+IF(J80="Sí",1,IF(J80="No",0)))/3</f>
        <v>0</v>
      </c>
      <c r="T78" s="25"/>
    </row>
    <row r="79" spans="3:20" s="8" customFormat="1" ht="54.75" customHeight="1" x14ac:dyDescent="0.2">
      <c r="C79" s="73"/>
      <c r="D79" s="74"/>
      <c r="E79" s="1"/>
      <c r="F79" s="36"/>
      <c r="G79" s="39" t="s">
        <v>116</v>
      </c>
      <c r="H79" s="67" t="s">
        <v>58</v>
      </c>
      <c r="I79" s="68"/>
      <c r="J79" s="39"/>
      <c r="K79" s="39"/>
      <c r="L79" s="52"/>
      <c r="M79" s="52"/>
      <c r="N79" s="52"/>
      <c r="O79" s="52"/>
      <c r="P79" s="53"/>
      <c r="Q79" s="54"/>
      <c r="R79" s="55"/>
      <c r="S79" s="80"/>
      <c r="T79" s="25"/>
    </row>
    <row r="80" spans="3:20" s="8" customFormat="1" ht="54.75" customHeight="1" x14ac:dyDescent="0.2">
      <c r="C80" s="73"/>
      <c r="D80" s="74"/>
      <c r="E80" s="1"/>
      <c r="F80" s="36"/>
      <c r="G80" s="39" t="s">
        <v>117</v>
      </c>
      <c r="H80" s="67" t="s">
        <v>67</v>
      </c>
      <c r="I80" s="68"/>
      <c r="J80" s="39"/>
      <c r="K80" s="39"/>
      <c r="L80" s="52"/>
      <c r="M80" s="52"/>
      <c r="N80" s="52"/>
      <c r="O80" s="52"/>
      <c r="P80" s="53"/>
      <c r="Q80" s="54"/>
      <c r="R80" s="55"/>
      <c r="S80" s="80"/>
      <c r="T80" s="25"/>
    </row>
    <row r="81" spans="3:20" s="8" customFormat="1" ht="12" customHeight="1" thickBot="1" x14ac:dyDescent="0.25">
      <c r="C81" s="73"/>
      <c r="D81" s="74"/>
      <c r="E81" s="1"/>
      <c r="F81" s="40"/>
      <c r="G81" s="41"/>
      <c r="H81" s="42"/>
      <c r="I81" s="42"/>
      <c r="J81" s="42"/>
      <c r="K81" s="42"/>
      <c r="L81" s="42"/>
      <c r="M81" s="42"/>
      <c r="N81" s="42"/>
      <c r="O81" s="42"/>
      <c r="P81" s="42"/>
      <c r="Q81" s="42"/>
      <c r="R81" s="42"/>
      <c r="S81" s="41"/>
      <c r="T81" s="26"/>
    </row>
    <row r="82" spans="3:20" s="8" customFormat="1" ht="4.5" customHeight="1" x14ac:dyDescent="0.2"/>
    <row r="83" spans="3:20" s="8" customFormat="1" ht="12" x14ac:dyDescent="0.2"/>
    <row r="84" spans="3:20" s="8" customFormat="1" ht="12" x14ac:dyDescent="0.2"/>
    <row r="85" spans="3:20" s="8" customFormat="1" ht="12" x14ac:dyDescent="0.2"/>
    <row r="86" spans="3:20" s="8" customFormat="1" ht="12" x14ac:dyDescent="0.2"/>
    <row r="87" spans="3:20" s="8" customFormat="1" ht="12" x14ac:dyDescent="0.2"/>
    <row r="88" spans="3:20" s="8" customFormat="1" ht="12" x14ac:dyDescent="0.2"/>
    <row r="89" spans="3:20" s="8" customFormat="1" ht="12" x14ac:dyDescent="0.2"/>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sheetData>
  <sheetProtection algorithmName="SHA-512" hashValue="BNVFyQHxPMkqYGQ7oHc52Dkr01/bi6J5XytwGlDmsKwsQ7g8wsdqNYasKWAKuTHrNzXYvzfqy6KA8pCvGMNQtQ==" saltValue="LFHIML0AQQdiBm3U1+0mMA==" spinCount="100000" sheet="1" objects="1" scenarios="1"/>
  <protectedRanges>
    <protectedRange sqref="M3:M4 P2:R4 J16:R21 J26:R28 J33:R37 J42:R46 J51:R54 J59:R60 J65:R66 J71:R73 J78:R80" name="Rango1"/>
  </protectedRanges>
  <dataConsolidate/>
  <mergeCells count="208">
    <mergeCell ref="S78:S80"/>
    <mergeCell ref="H79:I79"/>
    <mergeCell ref="L79:M79"/>
    <mergeCell ref="N79:O79"/>
    <mergeCell ref="P79:R79"/>
    <mergeCell ref="H80:I80"/>
    <mergeCell ref="L80:M80"/>
    <mergeCell ref="N80:O80"/>
    <mergeCell ref="P80:R80"/>
    <mergeCell ref="C76:C81"/>
    <mergeCell ref="D76:D81"/>
    <mergeCell ref="G77:I77"/>
    <mergeCell ref="L77:M77"/>
    <mergeCell ref="N77:O77"/>
    <mergeCell ref="P77:R77"/>
    <mergeCell ref="H78:I78"/>
    <mergeCell ref="L78:M78"/>
    <mergeCell ref="N78:O78"/>
    <mergeCell ref="P78:R78"/>
    <mergeCell ref="S71:S73"/>
    <mergeCell ref="H72:I72"/>
    <mergeCell ref="L72:M72"/>
    <mergeCell ref="N72:O72"/>
    <mergeCell ref="P72:R72"/>
    <mergeCell ref="H73:I73"/>
    <mergeCell ref="L73:M73"/>
    <mergeCell ref="N73:O73"/>
    <mergeCell ref="P73:R73"/>
    <mergeCell ref="C69:C74"/>
    <mergeCell ref="D69:D74"/>
    <mergeCell ref="G70:I70"/>
    <mergeCell ref="L70:M70"/>
    <mergeCell ref="N70:O70"/>
    <mergeCell ref="P70:R70"/>
    <mergeCell ref="H71:I71"/>
    <mergeCell ref="L71:M71"/>
    <mergeCell ref="N71:O71"/>
    <mergeCell ref="P71:R71"/>
    <mergeCell ref="S65:S66"/>
    <mergeCell ref="H66:I66"/>
    <mergeCell ref="L66:M66"/>
    <mergeCell ref="N66:O66"/>
    <mergeCell ref="P66:R66"/>
    <mergeCell ref="C63:C67"/>
    <mergeCell ref="D63:D67"/>
    <mergeCell ref="G64:I64"/>
    <mergeCell ref="L64:M64"/>
    <mergeCell ref="N64:O64"/>
    <mergeCell ref="P64:R64"/>
    <mergeCell ref="H65:I65"/>
    <mergeCell ref="L65:M65"/>
    <mergeCell ref="N65:O65"/>
    <mergeCell ref="P65:R65"/>
    <mergeCell ref="C57:C61"/>
    <mergeCell ref="D57:D61"/>
    <mergeCell ref="G58:I58"/>
    <mergeCell ref="L58:M58"/>
    <mergeCell ref="N58:O58"/>
    <mergeCell ref="P58:R58"/>
    <mergeCell ref="P59:R59"/>
    <mergeCell ref="P60:R60"/>
    <mergeCell ref="H60:I60"/>
    <mergeCell ref="L60:M60"/>
    <mergeCell ref="N60:O60"/>
    <mergeCell ref="H59:I59"/>
    <mergeCell ref="L59:M59"/>
    <mergeCell ref="N59:O59"/>
    <mergeCell ref="C49:C55"/>
    <mergeCell ref="D49:D55"/>
    <mergeCell ref="G50:I50"/>
    <mergeCell ref="L50:M50"/>
    <mergeCell ref="N50:O50"/>
    <mergeCell ref="P50:R50"/>
    <mergeCell ref="P51:R51"/>
    <mergeCell ref="P52:R52"/>
    <mergeCell ref="P53:R53"/>
    <mergeCell ref="P54:R54"/>
    <mergeCell ref="C40:C47"/>
    <mergeCell ref="D40:D47"/>
    <mergeCell ref="G41:I41"/>
    <mergeCell ref="L41:M41"/>
    <mergeCell ref="N41:O41"/>
    <mergeCell ref="P41:R41"/>
    <mergeCell ref="H42:I42"/>
    <mergeCell ref="L42:M42"/>
    <mergeCell ref="N42:O42"/>
    <mergeCell ref="P42:R42"/>
    <mergeCell ref="H46:I46"/>
    <mergeCell ref="L46:M46"/>
    <mergeCell ref="N46:O46"/>
    <mergeCell ref="H45:I45"/>
    <mergeCell ref="L45:M45"/>
    <mergeCell ref="N45:O45"/>
    <mergeCell ref="H43:I43"/>
    <mergeCell ref="L43:M43"/>
    <mergeCell ref="C31:C38"/>
    <mergeCell ref="D31:D38"/>
    <mergeCell ref="L32:M32"/>
    <mergeCell ref="N32:O32"/>
    <mergeCell ref="P32:R32"/>
    <mergeCell ref="H33:I33"/>
    <mergeCell ref="L33:M33"/>
    <mergeCell ref="N33:O33"/>
    <mergeCell ref="P33:R33"/>
    <mergeCell ref="N37:O37"/>
    <mergeCell ref="P37:R37"/>
    <mergeCell ref="H34:I34"/>
    <mergeCell ref="L34:M34"/>
    <mergeCell ref="N34:O34"/>
    <mergeCell ref="P34:R34"/>
    <mergeCell ref="H35:I35"/>
    <mergeCell ref="L35:M35"/>
    <mergeCell ref="N35:O35"/>
    <mergeCell ref="P35:R35"/>
    <mergeCell ref="H36:I36"/>
    <mergeCell ref="L36:M36"/>
    <mergeCell ref="N36:O36"/>
    <mergeCell ref="P36:R36"/>
    <mergeCell ref="H37:I37"/>
    <mergeCell ref="C6:S6"/>
    <mergeCell ref="P25:R25"/>
    <mergeCell ref="P26:R26"/>
    <mergeCell ref="P27:R27"/>
    <mergeCell ref="P28:R28"/>
    <mergeCell ref="C24:C29"/>
    <mergeCell ref="D24:D29"/>
    <mergeCell ref="L25:M25"/>
    <mergeCell ref="N25:O25"/>
    <mergeCell ref="H21:I21"/>
    <mergeCell ref="L21:M21"/>
    <mergeCell ref="N21:O21"/>
    <mergeCell ref="N18:O18"/>
    <mergeCell ref="H19:I19"/>
    <mergeCell ref="L19:M19"/>
    <mergeCell ref="N19:O19"/>
    <mergeCell ref="H18:I18"/>
    <mergeCell ref="L18:M18"/>
    <mergeCell ref="S26:S28"/>
    <mergeCell ref="H27:I27"/>
    <mergeCell ref="L27:M27"/>
    <mergeCell ref="N27:O27"/>
    <mergeCell ref="H28:I28"/>
    <mergeCell ref="L28:M28"/>
    <mergeCell ref="N28:O28"/>
    <mergeCell ref="H26:I26"/>
    <mergeCell ref="L26:M26"/>
    <mergeCell ref="N26:O26"/>
    <mergeCell ref="H51:I51"/>
    <mergeCell ref="L51:M51"/>
    <mergeCell ref="N51:O51"/>
    <mergeCell ref="S51:S54"/>
    <mergeCell ref="H54:I54"/>
    <mergeCell ref="L54:M54"/>
    <mergeCell ref="N54:O54"/>
    <mergeCell ref="H52:I52"/>
    <mergeCell ref="L52:M52"/>
    <mergeCell ref="N52:O52"/>
    <mergeCell ref="H53:I53"/>
    <mergeCell ref="L53:M53"/>
    <mergeCell ref="N53:O53"/>
    <mergeCell ref="S42:S46"/>
    <mergeCell ref="G32:I32"/>
    <mergeCell ref="S33:S37"/>
    <mergeCell ref="L37:M37"/>
    <mergeCell ref="S59:S60"/>
    <mergeCell ref="N43:O43"/>
    <mergeCell ref="P43:R43"/>
    <mergeCell ref="H44:I44"/>
    <mergeCell ref="L44:M44"/>
    <mergeCell ref="N44:O44"/>
    <mergeCell ref="P44:R44"/>
    <mergeCell ref="P45:R45"/>
    <mergeCell ref="P46:R46"/>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s>
  <phoneticPr fontId="5" type="noConversion"/>
  <conditionalFormatting sqref="S16">
    <cfRule type="cellIs" dxfId="35" priority="52" operator="between">
      <formula>0</formula>
      <formula>0.35</formula>
    </cfRule>
    <cfRule type="cellIs" dxfId="34" priority="51" operator="between">
      <formula>0.351</formula>
      <formula>0.5</formula>
    </cfRule>
    <cfRule type="cellIs" dxfId="33" priority="50" operator="between">
      <formula>0.501</formula>
      <formula>0.85</formula>
    </cfRule>
    <cfRule type="cellIs" dxfId="32" priority="49" operator="between">
      <formula>0.851</formula>
      <formula>100</formula>
    </cfRule>
  </conditionalFormatting>
  <conditionalFormatting sqref="S26">
    <cfRule type="cellIs" dxfId="31" priority="48" operator="between">
      <formula>0</formula>
      <formula>0.35</formula>
    </cfRule>
    <cfRule type="cellIs" dxfId="30" priority="47" operator="between">
      <formula>0.351</formula>
      <formula>0.5</formula>
    </cfRule>
    <cfRule type="cellIs" dxfId="29" priority="46" operator="between">
      <formula>0.501</formula>
      <formula>0.85</formula>
    </cfRule>
    <cfRule type="cellIs" dxfId="28" priority="45" operator="between">
      <formula>0.851</formula>
      <formula>100</formula>
    </cfRule>
  </conditionalFormatting>
  <conditionalFormatting sqref="S33">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S42">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S51">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59">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S65">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S71">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S78">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5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J51:J54 J16:J21 J33:J37 J42:J46 J71:J73 J65:J66 J78:J80 J26:J28 J59:J60</xm:sqref>
        </x14:dataValidation>
        <x14:dataValidation type="list" allowBlank="1" showInputMessage="1" showErrorMessage="1">
          <x14:formula1>
            <xm:f>'NO BORRAR'!$C$3:$C$6</xm:f>
          </x14:formula1>
          <xm:sqref>K16:K21 K33:K37 K42:K46 K51:K54 K65:K66 K71:K73 K78:K80 K26:K28 K59:K60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POA.PG7.CONTROL INTERNO.2023</vt:lpstr>
      <vt:lpstr>NO BORRAR</vt:lpstr>
      <vt:lpstr>'POA.PG7.CONTROL INTERNO.2023'!Área_de_impresión</vt:lpstr>
      <vt:lpstr>'POA.PG7.CONTROL INTERNO.2023'!Títulos_a_imprimir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2024-05-07T21:13:08Z</cp:lastPrinted>
  <dcterms:created xsi:type="dcterms:W3CDTF">2024-03-15T20:53:07Z</dcterms:created>
  <dcterms:modified xsi:type="dcterms:W3CDTF">2024-06-04T02:45:48Z</dcterms:modified>
</cp:coreProperties>
</file>