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MMANUEL.VARGAS\Desktop\ANEXOS 12.09.23\"/>
    </mc:Choice>
  </mc:AlternateContent>
  <bookViews>
    <workbookView xWindow="0" yWindow="0" windowWidth="25125" windowHeight="12300" activeTab="2"/>
  </bookViews>
  <sheets>
    <sheet name="MEDIOS DE ALMACENAMIENTO" sheetId="7" r:id="rId1"/>
    <sheet name="Datos" sheetId="11" r:id="rId2"/>
    <sheet name="Anexo 1" sheetId="1" r:id="rId3"/>
    <sheet name="CatAudExt" sheetId="10" state="hidden" r:id="rId4"/>
    <sheet name="Parámetros" sheetId="5" state="hidden" r:id="rId5"/>
  </sheets>
  <definedNames>
    <definedName name="_xlnm._FilterDatabase" localSheetId="3" hidden="1">CatAudExt!$A$1:$D$107</definedName>
    <definedName name="_xlnm.Print_Area" localSheetId="2">'Anexo 1'!$A$1:$H$63</definedName>
    <definedName name="_xlnm.Print_Area" localSheetId="1">Datos!$A$1:$P$29</definedName>
    <definedName name="_xlnm.Print_Area" localSheetId="0">'MEDIOS DE ALMACENAMIENTO'!$B$1:$O$4</definedName>
    <definedName name="CatAudit">CatAudExt!$A$1:$D$107</definedName>
    <definedName name="MiFoto">Datos!$L$4</definedName>
    <definedName name="MiLogo">Datos!$N$4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 i="11" l="1"/>
  <c r="B9" i="11" s="1"/>
  <c r="A64" i="1" l="1"/>
  <c r="B15" i="11"/>
  <c r="A30" i="11"/>
  <c r="A27" i="11" s="1"/>
  <c r="K5" i="11"/>
  <c r="K6" i="11" s="1"/>
  <c r="A29" i="11" l="1"/>
  <c r="B21" i="11"/>
  <c r="A14" i="1" l="1"/>
  <c r="A65" i="1"/>
</calcChain>
</file>

<file path=xl/sharedStrings.xml><?xml version="1.0" encoding="utf-8"?>
<sst xmlns="http://schemas.openxmlformats.org/spreadsheetml/2006/main" count="416" uniqueCount="285">
  <si>
    <t>Presente.</t>
  </si>
  <si>
    <t>Hipervínculo</t>
  </si>
  <si>
    <t>Evaluación</t>
  </si>
  <si>
    <t>Atentamente</t>
  </si>
  <si>
    <t>(Hoja Membretada del despacho)</t>
  </si>
  <si>
    <t>Cumple</t>
  </si>
  <si>
    <t>No Cumple</t>
  </si>
  <si>
    <t>En proceso</t>
  </si>
  <si>
    <t>INFORMACIÓN DE AUDITOR EXTERNO</t>
  </si>
  <si>
    <t>Registro ASE</t>
  </si>
  <si>
    <t>Tipo de Persona</t>
  </si>
  <si>
    <t>Física</t>
  </si>
  <si>
    <t>Fecha de Firma</t>
  </si>
  <si>
    <t>Fotografía</t>
  </si>
  <si>
    <t>Logotipo</t>
  </si>
  <si>
    <t>Representante</t>
  </si>
  <si>
    <t xml:space="preserve">, hago de su conocimiento que mi  domicilio fiscal está establecido en el Estado de Puebla y que toda la información que enuncio y documentación que presento como evidencia en el presente anexo es correcta, firmando al calce de cada uno de los apartados que lo integran. Así mismo, expreso mi consentimiento para que sea verificada mediante inspección física cuando la Auditoría Superior lo requiera. </t>
  </si>
  <si>
    <t>Registro</t>
  </si>
  <si>
    <t>TipoPersona</t>
  </si>
  <si>
    <t>RazonSocial</t>
  </si>
  <si>
    <t>A&amp;CEM, S.C.</t>
  </si>
  <si>
    <t>MALDONADO JURADO ASOCIADOS, S.C.</t>
  </si>
  <si>
    <t>Representante Legal</t>
  </si>
  <si>
    <t>Jurídica</t>
  </si>
  <si>
    <t>Nombre de la persona física</t>
  </si>
  <si>
    <t>Denominación o Razón Social</t>
  </si>
  <si>
    <t>ASE-002/21</t>
  </si>
  <si>
    <t>N/A</t>
  </si>
  <si>
    <t>CPC. Ana Ruth Ramírez Torres</t>
  </si>
  <si>
    <t>ASE-003/21</t>
  </si>
  <si>
    <t>CPC. Beatriz Ivonne Amaro Zárate</t>
  </si>
  <si>
    <t>ASE-004/21</t>
  </si>
  <si>
    <t>CPC. Bibiana González Pérez</t>
  </si>
  <si>
    <t>ASE-005/21</t>
  </si>
  <si>
    <t>CPC. Carlos Javier Tlazalo Salazar</t>
  </si>
  <si>
    <t>ASE-006/21</t>
  </si>
  <si>
    <t>CPC. César García Martínez</t>
  </si>
  <si>
    <t>ASE-090/21</t>
  </si>
  <si>
    <t>CPC. Corina Ramírez Rodríguez</t>
  </si>
  <si>
    <t>ASE-008/21</t>
  </si>
  <si>
    <t>LCC. Eloísa Barrios Rodríguez</t>
  </si>
  <si>
    <t>ASE-009/21</t>
  </si>
  <si>
    <t>M.A. y CPC. Eric Martínez Payán</t>
  </si>
  <si>
    <t>ASE-010/21</t>
  </si>
  <si>
    <t>CPC. Fabián Peztaña Notario</t>
  </si>
  <si>
    <t>ASE-011/21</t>
  </si>
  <si>
    <t>CPC. Félix García Sánchez</t>
  </si>
  <si>
    <t>ASE-091/21</t>
  </si>
  <si>
    <t>CPC. Francisco Nieto Aguirre</t>
  </si>
  <si>
    <t>ASE-012/21</t>
  </si>
  <si>
    <t>CPC. Gustavo Guevara Rosendo</t>
  </si>
  <si>
    <t>ASE-013/21</t>
  </si>
  <si>
    <t>CPC. Hugo Jorge Pérez García</t>
  </si>
  <si>
    <t>ASE-014/21</t>
  </si>
  <si>
    <t>CPC. Jacobo Stefanoni Salvador</t>
  </si>
  <si>
    <t>ASE-015/21</t>
  </si>
  <si>
    <t>CPC. Javier Aguilar Pérez</t>
  </si>
  <si>
    <t>ASE-018/21</t>
  </si>
  <si>
    <t>CPC. José Carlos Góngora Gutiérrez</t>
  </si>
  <si>
    <t>ASE-020/21</t>
  </si>
  <si>
    <t>CPC. José Fernando Ramírez Rojas</t>
  </si>
  <si>
    <t>ASE-021/21</t>
  </si>
  <si>
    <t>CPC. José Gonzalo Escobar Mancilla</t>
  </si>
  <si>
    <t>ASE-022/21</t>
  </si>
  <si>
    <t>CPC. José Hugo Vázquez Azcárate</t>
  </si>
  <si>
    <t>ASE-023/21</t>
  </si>
  <si>
    <t>CPC. José Luis Castolo Cortés</t>
  </si>
  <si>
    <t>ASE-024/21</t>
  </si>
  <si>
    <t>CPC. José Luis González Ramírez</t>
  </si>
  <si>
    <t>ASE-025/21</t>
  </si>
  <si>
    <t>CPC. José Luis Pérez Najera</t>
  </si>
  <si>
    <t>ASE-026/21</t>
  </si>
  <si>
    <t>CPC. José Maximino Muñoz Lara</t>
  </si>
  <si>
    <t>ASE-028/21</t>
  </si>
  <si>
    <t>LCC. Julio Cesar Barbosa Huesca</t>
  </si>
  <si>
    <t>ASE-029/21</t>
  </si>
  <si>
    <t>LCC. Julio Cid Moreno</t>
  </si>
  <si>
    <t>ASE-030/21</t>
  </si>
  <si>
    <t>CPC. Leopoldo Sánchez Balbuena</t>
  </si>
  <si>
    <t>ASE-033/21</t>
  </si>
  <si>
    <t>CPC. Manuel Cruz Zepeda</t>
  </si>
  <si>
    <t>ASE-034/21</t>
  </si>
  <si>
    <t>CPC. María de Jesús Rodríguez Campos</t>
  </si>
  <si>
    <t>ASE-035/21</t>
  </si>
  <si>
    <t>CPC. María Teresa del Rocío García Pérez</t>
  </si>
  <si>
    <t>ASE-036/21</t>
  </si>
  <si>
    <t>CPC. Miguel Ángel Castillo Castillo</t>
  </si>
  <si>
    <t>ASE-037/21</t>
  </si>
  <si>
    <t>CPC. Pablo Moro Álvarez</t>
  </si>
  <si>
    <t>ASE-038/21</t>
  </si>
  <si>
    <t>CPC. René Carlos Alberto Trejo Rosiles</t>
  </si>
  <si>
    <t>ASE-040/21</t>
  </si>
  <si>
    <t>CPC. Rodolfo Martínez Carvajal</t>
  </si>
  <si>
    <t>ASE-041/21</t>
  </si>
  <si>
    <t>CPC. Rosalía Cerecedo González</t>
  </si>
  <si>
    <t>ASE-044/21</t>
  </si>
  <si>
    <t>CPC. Salvador Sánchez Ruiz</t>
  </si>
  <si>
    <t>ASE-045/21</t>
  </si>
  <si>
    <t xml:space="preserve">CPC. Margarito Gil González Techalotzi </t>
  </si>
  <si>
    <t>CPC. José Luis Medina Castillo</t>
  </si>
  <si>
    <t>ASE-046/21</t>
  </si>
  <si>
    <t>AGUILAR SOLÍS PROFESIONALES EN SERVICIOS DE AUDITORÍA Y CONTABILIDAD, S.C.</t>
  </si>
  <si>
    <t>CPC. Víctor Hugo Aguilar Hernández</t>
  </si>
  <si>
    <t>ASE-047/21</t>
  </si>
  <si>
    <t>AJ CORPORATIVO CONSULTORES EMPRESARIALES Y DE GOBIERNO, S.C.</t>
  </si>
  <si>
    <t>CPC. J. Concepción Barragán Larios</t>
  </si>
  <si>
    <t>ASE-048/21</t>
  </si>
  <si>
    <t>AMARO REYNA Y HERRERO CONSULTORES, S.C.</t>
  </si>
  <si>
    <t>CPC. Germán Reyna y Herrero</t>
  </si>
  <si>
    <t>ASE-049/21</t>
  </si>
  <si>
    <t>ARH SOLUCIONES DE GOBIERNO, S.C.</t>
  </si>
  <si>
    <t>CPC. Ricardo Martínez Macías</t>
  </si>
  <si>
    <t>ASE-050/21</t>
  </si>
  <si>
    <t>AUDITORÍA Y SERVICIOS RELACIONADOS, S.C.</t>
  </si>
  <si>
    <t>CPC. Martín Santiago Islas Cruz</t>
  </si>
  <si>
    <t>ASE-051/21</t>
  </si>
  <si>
    <t>AUDYC CONSULTORES, S.C.</t>
  </si>
  <si>
    <t>CPC. Constantino Castillo Castillo</t>
  </si>
  <si>
    <t>ASE-052/21</t>
  </si>
  <si>
    <t>AYE CORPORATIVO FISCAL, S. C.</t>
  </si>
  <si>
    <t>CPC. Agustín Grijalva Hernández</t>
  </si>
  <si>
    <t>ASE-053/21</t>
  </si>
  <si>
    <t>BARREDA VÁZQUEZ Y ASOCIADOS, S.C.</t>
  </si>
  <si>
    <t>CPC. Ricardo Barreda Vázquez</t>
  </si>
  <si>
    <t>ASE-054/21</t>
  </si>
  <si>
    <t>BERNAL MALDONADO Y CIA. CONTADORES PÚBLICOS, S.C.</t>
  </si>
  <si>
    <t>CPC. Jorge Ángel Maldonado y Jiménez</t>
  </si>
  <si>
    <t>CPC. José Luis Antonio Bernal Fernández</t>
  </si>
  <si>
    <t>ASE-055/21</t>
  </si>
  <si>
    <t>CACHÓN VILLASEÑOR CONSULTORES, S. C.</t>
  </si>
  <si>
    <t>CPC. Alfonso Villaseñor Pineda</t>
  </si>
  <si>
    <t>ASE-093/21</t>
  </si>
  <si>
    <t>COLEES CONSULTORIA LEGAL ESPECIALIZADA, S.A. DE C.V.</t>
  </si>
  <si>
    <t>CPC. Víctor Manuel Hernández Quintana</t>
  </si>
  <si>
    <t>ASE-056/21</t>
  </si>
  <si>
    <t>CONSULTORES ASOCIADOS ANGELÓPOLIS, S.A. DE C.V.</t>
  </si>
  <si>
    <t>CPC. Luis Díaz Mendoza</t>
  </si>
  <si>
    <t>ASE-057/21</t>
  </si>
  <si>
    <t>CONSULTORÍA FISCAL CONTADORES PÚBLICOS Y AUDITORES, S.C.</t>
  </si>
  <si>
    <t>CPC. José Cirio Hernández Munguía</t>
  </si>
  <si>
    <t>ASE-058/21</t>
  </si>
  <si>
    <t>CORPORATIVO DE ASESORIA NORMATIVA Y CONSTRUCCIONES, S.A. DE C.V.</t>
  </si>
  <si>
    <t>CPC. Roberto Saldaña Huesca</t>
  </si>
  <si>
    <t>ASE-060/21</t>
  </si>
  <si>
    <t>DESPACHO  DÍAZ Y CIA., S.A. DE C.V.</t>
  </si>
  <si>
    <t>CPC. Sebastián Anastacio Díaz Cervantes</t>
  </si>
  <si>
    <t>ASE-061/21</t>
  </si>
  <si>
    <t>DESPACHO INTEGRAL DE CONTADORES ASOCIADOS, S.C.</t>
  </si>
  <si>
    <t>CPC. Adán Espinosa Ugarte</t>
  </si>
  <si>
    <t>ASE-094/21</t>
  </si>
  <si>
    <t>ETCHEGARAY Y ASOCIADOS, S.C.</t>
  </si>
  <si>
    <t xml:space="preserve">CPC. José Manuel Etchegaray Morales
</t>
  </si>
  <si>
    <t>ASE-065/21</t>
  </si>
  <si>
    <t>GRUPO BRA HIDALGO ASESORES TRIBUTARIOS CONTABLES Y DE NEGOCIOS, S.C.</t>
  </si>
  <si>
    <t xml:space="preserve">CPC. Gilberto Tomás Ricardo Hidalgo Moreno
</t>
  </si>
  <si>
    <t>ASE-067/21</t>
  </si>
  <si>
    <t>GRUPO JUS, S.C.</t>
  </si>
  <si>
    <t>CPC. Diego Rodríguez Cruz</t>
  </si>
  <si>
    <t>ASE-068/21</t>
  </si>
  <si>
    <t>HDC CONSULTORÍA Y SERVICIOS INTEGRALES, S.C.</t>
  </si>
  <si>
    <t>CPC. Miguel Díaz Cota</t>
  </si>
  <si>
    <t>ASE-069/21</t>
  </si>
  <si>
    <t>HMG ASESORÍA CONTABLE, FISCAL Y LEGAL, S.C.</t>
  </si>
  <si>
    <t>CPC. Ma. Gema Hernández Reyes</t>
  </si>
  <si>
    <t>ASE-095/21</t>
  </si>
  <si>
    <t>JAC ESTRATEGIAS COMERCIALES Y SERVICIOS, S. DE R.L. DE C.V.</t>
  </si>
  <si>
    <t>CPC. Benito Roberto Ortíz Cervantes</t>
  </si>
  <si>
    <t>ASE-071/21</t>
  </si>
  <si>
    <t>JT CONTADORES PÚBLICOS, ASESORES Y ASOCIADOS, S.C.</t>
  </si>
  <si>
    <t>CPC. Francisco Javier Delgado de Alba</t>
  </si>
  <si>
    <t>ASE-073/21</t>
  </si>
  <si>
    <t>LARA RECOBA Y ASOCIADOS, S.C.</t>
  </si>
  <si>
    <t>CPC. José Porfirio Javier Lara Recoba</t>
  </si>
  <si>
    <t>ASE-074/21</t>
  </si>
  <si>
    <t>MAGAÑA MUÑOZ CONTADORES PÚBLICOS, S.C.</t>
  </si>
  <si>
    <t>CPC. Mario Magaña Muñoz</t>
  </si>
  <si>
    <t>ASE-075/21</t>
  </si>
  <si>
    <t>CPC. Juan  Manuel Maldonado Calderón</t>
  </si>
  <si>
    <t>ASE-076/21</t>
  </si>
  <si>
    <t>MAZARS AUDITORES S. DE R.L. DE C.V.</t>
  </si>
  <si>
    <t>CPC. Gilberto Torija Bretón</t>
  </si>
  <si>
    <t>CPC. Rodolfo Carlos Pérez Garrido</t>
  </si>
  <si>
    <t>ASE-096/21</t>
  </si>
  <si>
    <t>MENDEZ MOGUEL Y ASOCIADOS, S.C.</t>
  </si>
  <si>
    <t>CPC. Marco Antonio Mendez Moguel</t>
  </si>
  <si>
    <t>ASE-097/21</t>
  </si>
  <si>
    <t>PÉREZ CUEVAS Y ASOCIADOS, S.C.</t>
  </si>
  <si>
    <t>CPC. José Braulio Pérez Cuevas</t>
  </si>
  <si>
    <t>ASE-082/21</t>
  </si>
  <si>
    <t>PROREFÍN, S.C.</t>
  </si>
  <si>
    <t>CPC. Jorge Plaza y González</t>
  </si>
  <si>
    <t>ASE-083/21</t>
  </si>
  <si>
    <t>SERVICIOS INTEGRALES EN AUDITORÍA Y CONSULTORÍA, S.C.</t>
  </si>
  <si>
    <t>CPC. Rolando Adalberto Flores López</t>
  </si>
  <si>
    <t>ASE-084/21</t>
  </si>
  <si>
    <t>SERVICIOS PROFESIONALES ADMINISTRATIVOS Y DE CALIDAD, S.C.</t>
  </si>
  <si>
    <t>CPC. Ezequiel Vásquez Ángel</t>
  </si>
  <si>
    <t>ASE-085/21</t>
  </si>
  <si>
    <t>SOLUCIONES PROFESIONALES MODERNAS, S.C.</t>
  </si>
  <si>
    <t>CPC. Antonio Sánchez López</t>
  </si>
  <si>
    <t>ASE-087/21</t>
  </si>
  <si>
    <t>ZARAGOZA ROCHA Y ASOCIADOS, S.C.</t>
  </si>
  <si>
    <t>CPC. José Antonio Snell Torres</t>
  </si>
  <si>
    <t>ASE-089/21</t>
  </si>
  <si>
    <t>ZARATE SCHERENBERG Y COMPAÑÍA, S.C.</t>
  </si>
  <si>
    <t>CPC. Daniel Gerardo de Jesús Zárate Carballido</t>
  </si>
  <si>
    <t>Estimadas "Personas Aspirantes":</t>
  </si>
  <si>
    <t>CP. Amanda Gómez Nava</t>
  </si>
  <si>
    <t>Auditora Superior del Estado de Puebla</t>
  </si>
  <si>
    <t>Nota: En caso de que las "Persona Aspirantes" de Persona Jurídica, haya cambiado de Representante Legal deberá anotar manualmente el nombre completo del(los) Representante(s) Legal(es).</t>
  </si>
  <si>
    <r>
      <rPr>
        <b/>
        <sz val="10"/>
        <rFont val="Calibri"/>
        <family val="2"/>
        <scheme val="minor"/>
      </rPr>
      <t>Nota:</t>
    </r>
    <r>
      <rPr>
        <sz val="10"/>
        <rFont val="Calibri"/>
        <family val="2"/>
        <scheme val="minor"/>
      </rPr>
      <t xml:space="preserve"> En el caso de Personas Jurídicas que soliciten registro con dos representantes legales, deberán de requisitar el presente anexo por separado. </t>
    </r>
  </si>
  <si>
    <t>Cédula profesional.</t>
  </si>
  <si>
    <t>Personas Físicas:</t>
  </si>
  <si>
    <t>Acta de nacimiento.</t>
  </si>
  <si>
    <t xml:space="preserve"> CURP del interesado.</t>
  </si>
  <si>
    <t>Poder(es) notarial(es) para actos de administración.</t>
  </si>
  <si>
    <t>Identificación oficial vigente del interesado.</t>
  </si>
  <si>
    <t>Constancia de situación fiscal.</t>
  </si>
  <si>
    <t>Constancia vigente.</t>
  </si>
  <si>
    <t>Personas Jurídicas:</t>
  </si>
  <si>
    <t>Currículum.</t>
  </si>
  <si>
    <t>Documentación comprobatoria, en el caso de no tener ningún litigio, en este apartado insertará las siglas N/A.</t>
  </si>
  <si>
    <t>Identificación oficial vigente.</t>
  </si>
  <si>
    <t xml:space="preserve"> Currículum empresarial.</t>
  </si>
  <si>
    <t>Certificado vigente.</t>
  </si>
  <si>
    <t xml:space="preserve"> Constancia vigente.</t>
  </si>
  <si>
    <t>Anexo 1: Solicitud de Inscripción.</t>
  </si>
  <si>
    <t>La fotografía únicamente aplica para la persona física.</t>
  </si>
  <si>
    <t>Afiliación vigente</t>
  </si>
  <si>
    <t>Certificación vigente</t>
  </si>
  <si>
    <t>Afiliación vigente.</t>
  </si>
  <si>
    <t xml:space="preserve">DATOS DE "PERSONAS ASPIRANTES"  QUE OBTUVIERON REGISTRO EN EL AÑO 2021.
</t>
  </si>
  <si>
    <t>Observaciones</t>
  </si>
  <si>
    <t>No cumple</t>
  </si>
  <si>
    <t>DATOS DE REGISTRO 2023
"PERSONAS ASPIRANTES" NUEVO INGRESO.</t>
  </si>
  <si>
    <t>Por lo anteriormente manifestado, estoy consiente que en caso de incumplimiento de cualquiera de los requisitos establecidos en la Convocatoria Pública para Auditores Externos 2023, será causal para determinar mi no idoneidad en el proceso de evaluación y selección para obtener la Constancia Anual y formar parte del Padrón de Auditores Externos Autorizados 2023, por lo cual no realizaré ninguna acción legal.</t>
  </si>
  <si>
    <t>Escrito libre</t>
  </si>
  <si>
    <t>Título profesional.</t>
  </si>
  <si>
    <r>
      <t xml:space="preserve">7. </t>
    </r>
    <r>
      <rPr>
        <b/>
        <sz val="10"/>
        <rFont val="Calibri"/>
        <family val="2"/>
        <scheme val="minor"/>
      </rPr>
      <t xml:space="preserve">Constancia de situación fiscal </t>
    </r>
    <r>
      <rPr>
        <sz val="10"/>
        <rFont val="Calibri"/>
        <family val="2"/>
        <scheme val="minor"/>
      </rPr>
      <t>expedida por el Servicio de Administración Tributaria, no mayor a un mes, contado a partir de la fecha de presentación de la documentación ante la Auditoría Superior del Estado de Puebla.</t>
    </r>
  </si>
  <si>
    <r>
      <t>Ejemplo para insertar la fecha de firma:
"</t>
    </r>
    <r>
      <rPr>
        <b/>
        <i/>
        <sz val="9"/>
        <color theme="1"/>
        <rFont val="Arial"/>
        <family val="2"/>
      </rPr>
      <t>18 de Septiembre de 2023</t>
    </r>
    <r>
      <rPr>
        <b/>
        <sz val="9"/>
        <color theme="1"/>
        <rFont val="Arial"/>
        <family val="2"/>
      </rPr>
      <t>"</t>
    </r>
  </si>
  <si>
    <t xml:space="preserve"> </t>
  </si>
  <si>
    <r>
      <t>Es importante resaltar que independientemente al cumplimiento al que refiere la Convocatoria Pública para Auditores Externos 2023, en su apartado</t>
    </r>
    <r>
      <rPr>
        <i/>
        <sz val="11"/>
        <color theme="1"/>
        <rFont val="Calibri"/>
        <family val="2"/>
        <scheme val="minor"/>
      </rPr>
      <t xml:space="preserve"> "D. DE LA INFORMACIÓN Y DOCUMENTACIÓN",</t>
    </r>
    <r>
      <rPr>
        <sz val="11"/>
        <color theme="1"/>
        <rFont val="Calibri"/>
        <family val="2"/>
        <scheme val="minor"/>
      </rPr>
      <t xml:space="preserve"> y con la finalidad de  dar una estructura ordenada a su presentación y entrega (INDEPENDIENTEMENTE A LA CARPETA FÍSICA) respaldada </t>
    </r>
    <r>
      <rPr>
        <b/>
        <sz val="11"/>
        <color rgb="FF7030A0"/>
        <rFont val="Calibri"/>
        <family val="2"/>
        <scheme val="minor"/>
      </rPr>
      <t>en medios de almacenamiento (USB) en formatos PDF, y editable</t>
    </r>
    <r>
      <rPr>
        <b/>
        <sz val="11"/>
        <color theme="1"/>
        <rFont val="Calibri"/>
        <family val="2"/>
        <scheme val="minor"/>
      </rPr>
      <t xml:space="preserve">, </t>
    </r>
    <r>
      <rPr>
        <sz val="11"/>
        <color theme="1"/>
        <rFont val="Calibri"/>
        <family val="2"/>
        <scheme val="minor"/>
      </rPr>
      <t xml:space="preserve">se deberá respetar lo siguiente:
Se deberán </t>
    </r>
    <r>
      <rPr>
        <b/>
        <sz val="11"/>
        <color theme="1"/>
        <rFont val="Calibri"/>
        <family val="2"/>
        <scheme val="minor"/>
      </rPr>
      <t>crear: una</t>
    </r>
    <r>
      <rPr>
        <b/>
        <sz val="11"/>
        <rFont val="Calibri"/>
        <family val="2"/>
        <scheme val="minor"/>
      </rPr>
      <t xml:space="preserve"> </t>
    </r>
    <r>
      <rPr>
        <b/>
        <sz val="11"/>
        <color rgb="FF7030A0"/>
        <rFont val="Calibri"/>
        <family val="2"/>
        <scheme val="minor"/>
      </rPr>
      <t>CARPETA ELECTRÓNICA PRINCIPAL</t>
    </r>
    <r>
      <rPr>
        <sz val="11"/>
        <rFont val="Calibri"/>
        <family val="2"/>
        <scheme val="minor"/>
      </rPr>
      <t>, que conten</t>
    </r>
    <r>
      <rPr>
        <sz val="11"/>
        <color theme="1"/>
        <rFont val="Calibri"/>
        <family val="2"/>
        <scheme val="minor"/>
      </rPr>
      <t>drá el presente</t>
    </r>
    <r>
      <rPr>
        <b/>
        <sz val="11"/>
        <color theme="1"/>
        <rFont val="Calibri"/>
        <family val="2"/>
        <scheme val="minor"/>
      </rPr>
      <t xml:space="preserve"> </t>
    </r>
    <r>
      <rPr>
        <b/>
        <sz val="11"/>
        <color rgb="FF7030A0"/>
        <rFont val="Calibri"/>
        <family val="2"/>
        <scheme val="minor"/>
      </rPr>
      <t>Anexo 1: Solicitud de inscripción.xlsx</t>
    </r>
    <r>
      <rPr>
        <b/>
        <sz val="11"/>
        <color theme="1"/>
        <rFont val="Calibri"/>
        <family val="2"/>
        <scheme val="minor"/>
      </rPr>
      <t xml:space="preserve"> </t>
    </r>
    <r>
      <rPr>
        <sz val="11"/>
        <color theme="1"/>
        <rFont val="Calibri"/>
        <family val="2"/>
        <scheme val="minor"/>
      </rPr>
      <t>y</t>
    </r>
    <r>
      <rPr>
        <b/>
        <sz val="11"/>
        <color theme="1"/>
        <rFont val="Calibri"/>
        <family val="2"/>
        <scheme val="minor"/>
      </rPr>
      <t xml:space="preserve"> </t>
    </r>
    <r>
      <rPr>
        <b/>
        <sz val="11"/>
        <color rgb="FF7030A0"/>
        <rFont val="Calibri"/>
        <family val="2"/>
        <scheme val="minor"/>
      </rPr>
      <t>UNA SUBCARPETA</t>
    </r>
    <r>
      <rPr>
        <sz val="11"/>
        <color theme="1"/>
        <rFont val="Calibri"/>
        <family val="2"/>
        <scheme val="minor"/>
      </rPr>
      <t xml:space="preserve"> en la que se integrará la documentación comprobatoria y justificativa que se utilizó como evidencia direccionada a través de los hipervínculos referidos en dicho anexo.</t>
    </r>
  </si>
  <si>
    <t>Así mismo manifiesto que de resultar idóneo en el proceso de evaluación y selección para obtener la Constancia Anual y formar parte del Padrón de Auditores Externos Autorizados 2023:</t>
  </si>
  <si>
    <t>Nota: Es muy importante que los HIPERVÍNCULOS SE GENEREN dentro del medio de almacenamiento que se entregará a la Auditoría Superior del Estado de Puebla y verificar previo a su entrega que ABRAN CORRECTAMENTE.</t>
  </si>
  <si>
    <t>Firmo bajo protesta de decir que toda la información que enuncio y documentación
presentada como evidencia es correcta.</t>
  </si>
  <si>
    <t xml:space="preserve"> y con fundamento en el artículo 254 fracción I del Código Penal del Estado Libre y Soberano de Puebla; hago de su conocimiento que cuento con lo siguiente:</t>
  </si>
  <si>
    <r>
      <t xml:space="preserve">5. Copia del </t>
    </r>
    <r>
      <rPr>
        <b/>
        <sz val="10"/>
        <rFont val="Calibri"/>
        <family val="2"/>
        <scheme val="minor"/>
      </rPr>
      <t>título profesional registrado</t>
    </r>
    <r>
      <rPr>
        <sz val="10"/>
        <rFont val="Calibri"/>
        <family val="2"/>
        <scheme val="minor"/>
      </rPr>
      <t xml:space="preserve"> ante la Secretaría de Educación Pública de la persona física.</t>
    </r>
  </si>
  <si>
    <t>Carta bajo protesta de decir verdad</t>
  </si>
  <si>
    <t>Así mismo, ante la Auditoría Superior del Estado de Puebla, hago de su conocimiento que toda la información que enuncio y documentación que presento como evidencia en el Anexo 1 y Anexo 2,  es cierta y legítima, manifestando bajo protesta de decir verdad, lo siguiente:</t>
  </si>
  <si>
    <r>
      <t xml:space="preserve">2. </t>
    </r>
    <r>
      <rPr>
        <b/>
        <sz val="10"/>
        <rFont val="Calibri"/>
        <family val="2"/>
        <scheme val="minor"/>
      </rPr>
      <t xml:space="preserve">Clave Única de Registro de Población (CURP) actualizada </t>
    </r>
    <r>
      <rPr>
        <sz val="10"/>
        <rFont val="Calibri"/>
        <family val="2"/>
        <scheme val="minor"/>
      </rPr>
      <t>del interesado.</t>
    </r>
  </si>
  <si>
    <t>3. Copia  certificada por Notario Público,  en caso de existir vigente, de(l) (los) Instrumento(s) que contenga(n) poder(es) otorgado(s) por la persona física a un tercero para actos de administración; o bien la manifestación expresa en escrito libre de que no existe documento alguno en los términos señalados.</t>
  </si>
  <si>
    <r>
      <t xml:space="preserve">6. Copia de la  </t>
    </r>
    <r>
      <rPr>
        <b/>
        <sz val="10"/>
        <rFont val="Calibri"/>
        <family val="2"/>
        <scheme val="minor"/>
      </rPr>
      <t>cédula profesional</t>
    </r>
    <r>
      <rPr>
        <sz val="10"/>
        <rFont val="Calibri"/>
        <family val="2"/>
        <scheme val="minor"/>
      </rPr>
      <t xml:space="preserve"> expedida por la Dirección General de Profesiones de la Secretaría de Educación Pública, de la persona física y, en su caso, del profesional que tiene la facultad legal para firmar dictámenes y/o documentos a nombre de ella, debiendo en éste último caso, presentar también la copia certificada del documento que otorgue dicha facultad al profesionista en comento.</t>
    </r>
  </si>
  <si>
    <r>
      <t xml:space="preserve">8. </t>
    </r>
    <r>
      <rPr>
        <b/>
        <sz val="10"/>
        <rFont val="Calibri"/>
        <family val="2"/>
        <scheme val="minor"/>
      </rPr>
      <t xml:space="preserve">Currículum </t>
    </r>
    <r>
      <rPr>
        <sz val="10"/>
        <rFont val="Calibri"/>
        <family val="2"/>
        <scheme val="minor"/>
      </rPr>
      <t>con firma autógrafa, que contenga los datos generales de la persona física, así como los servicios que presta, principales clientes y experiencia en el ramo de auditorías gubernamentales, al que deberá anexar la documentación soporte.</t>
    </r>
  </si>
  <si>
    <r>
      <t xml:space="preserve">4. Copia de </t>
    </r>
    <r>
      <rPr>
        <b/>
        <sz val="10"/>
        <rFont val="Calibri"/>
        <family val="2"/>
        <scheme val="minor"/>
      </rPr>
      <t>identificación oficial vigente</t>
    </r>
    <r>
      <rPr>
        <sz val="10"/>
        <rFont val="Calibri"/>
        <family val="2"/>
        <scheme val="minor"/>
      </rPr>
      <t>, entendida ésta como credencial de elector expedida por el Instituto Nacional Electoral o pasaporte expedido por la Secretaría de Relaciones Exteriores, de la persona física, así como, en su caso, de la(s) persona(s) a quien(es) le(s) haya otorgado poder para actos de administración.</t>
    </r>
  </si>
  <si>
    <r>
      <t xml:space="preserve">9. Copia de la constancia que acredite la </t>
    </r>
    <r>
      <rPr>
        <b/>
        <sz val="10"/>
        <rFont val="Calibri"/>
        <family val="2"/>
        <scheme val="minor"/>
      </rPr>
      <t>afiliación vigente</t>
    </r>
    <r>
      <rPr>
        <sz val="10"/>
        <rFont val="Calibri"/>
        <family val="2"/>
        <scheme val="minor"/>
      </rPr>
      <t>, emitida por el Instituto, Colegio y/o Asociación de Contadores Públicos con reconocimiento de idoneidad de la Secretaría de Educación Pública.</t>
    </r>
  </si>
  <si>
    <r>
      <t xml:space="preserve">11. Copia de la </t>
    </r>
    <r>
      <rPr>
        <b/>
        <sz val="10"/>
        <rFont val="Calibri"/>
        <family val="2"/>
        <scheme val="minor"/>
      </rPr>
      <t>certificación vigente</t>
    </r>
    <r>
      <rPr>
        <sz val="10"/>
        <rFont val="Calibri"/>
        <family val="2"/>
        <scheme val="minor"/>
      </rPr>
      <t xml:space="preserve"> con la que demuestre que cuenta con la capacidad profesional para ejercer la Contaduría, emitida por el Instituto, Colegio y/o Asociación de Contadores Públicos.</t>
    </r>
  </si>
  <si>
    <t>12. Que carezco de litigio con alguna Entidad Fiscalizada del Estado de Puebla, (en caso de litigio con alguna Entidad Fiscalizada del Estado de Puebla, deberá indicar el estado procesal actual para su análisis y valoración, adjuntando para tal efecto el soporte documental).</t>
  </si>
  <si>
    <t>14. Carta bajo protesta de decir verdad, de no estar inhabilitado para participar en los procedimientos de adjudicaciones, adquisiciones, arrendamientos y servicios del sector público estatal.</t>
  </si>
  <si>
    <t>13. Escrito libre “bajo protesta de decir verdad”, de no tener alguno de los impedimentos señalados en los puntos 1, 2, 3 y 4 del apartado B. IMPEDIMENTOS DE LAS “PERSONAS ASPIRANTES” PARA PARTICIPAR EN EL PROCESO DE EVALUACIÓN Y SELECCIÓN PARA OBTENER LA CONSTANCIA ANUAL Y FORMAR PARTE DEL PADRÓN DE AUDITORES EXTERNOS AUTORIZADOS PARA EL EJERCICIO FISCAL 2023 de la Convocatoria Pública para Auditores Externos 2023.</t>
  </si>
  <si>
    <t>16. Que no existe o existió algún procedimiento administrativo o penal con resolución en firme en los últimos tres años en mi contra relacionado con la Auditoría Superior del Estado de Puebla.</t>
  </si>
  <si>
    <t>17. Que no subcontrataré o he subcontratado los servicios de personas físicas o jurídicas para la prestación de los servicios de auditoría objeto de la Convocatoria Pública para Auditores Externos 2023.</t>
  </si>
  <si>
    <t>18. Que no actúo como perito o asesor de alguna Entidad Fiscalizada del Estado de Puebla en asuntos sujetos a controversia ante la Auditoría Superior o el H. Congreso del Estado de Puebla.</t>
  </si>
  <si>
    <t>19. Autorizo a la Auditoría Superior del Estado de Puebla el uso, publicación y tratamiento de mis datos personales siendo estos los siguientes: nombre completo, domicilio fiscal, número(s) telefónico(s) de oficina y celular, correo(s) electrónico(s) para recibir notificaciones y fotografía, en su página oficial de internet.</t>
  </si>
  <si>
    <t>20. Previo a la contratación de mis servicios profesionales con cualquier Entidad Fiscalizada del Estado de Puebla, informaré oportunamente y por escrito a la Auditoría Superior, que no tengo compromiso de trabajo, en donde se vea afectada mi independencia e imparcialidad de hecho y apariencia, con personas con las que tenga lazos, tales como ser cónyuge, parentesco de consanguinidad o civil, en línea recta sin limitante de grado o en línea colateral hasta el cuarto grado; y por afinidad hasta en segundo grado, vínculo de concubinato o adopción con algún servidor público de la Entidad Fiscalizada, en puestos o cargos con responsabilidades de mandos medios o directivos relacionados con áreas afines a la fiscalización.</t>
  </si>
  <si>
    <r>
      <t xml:space="preserve">10. Copia de la última </t>
    </r>
    <r>
      <rPr>
        <b/>
        <sz val="10"/>
        <rFont val="Calibri"/>
        <family val="2"/>
        <scheme val="minor"/>
      </rPr>
      <t>Constancia</t>
    </r>
    <r>
      <rPr>
        <sz val="10"/>
        <rFont val="Calibri"/>
        <family val="2"/>
        <scheme val="minor"/>
      </rPr>
      <t xml:space="preserve"> con una vigencia no mayor a dos años, emitida por el Instituto, Colegio y/o Asociación de Contadores Públicos con reconocimiento del </t>
    </r>
    <r>
      <rPr>
        <b/>
        <sz val="10"/>
        <rFont val="Calibri"/>
        <family val="2"/>
        <scheme val="minor"/>
      </rPr>
      <t>cumplimiento de la Norma de Educación Continua o de Actualización Académica</t>
    </r>
    <r>
      <rPr>
        <sz val="10"/>
        <rFont val="Calibri"/>
        <family val="2"/>
        <scheme val="minor"/>
      </rPr>
      <t>.</t>
    </r>
  </si>
  <si>
    <r>
      <t xml:space="preserve">1. Copia de </t>
    </r>
    <r>
      <rPr>
        <b/>
        <sz val="10"/>
        <rFont val="Calibri"/>
        <family val="2"/>
        <scheme val="minor"/>
      </rPr>
      <t xml:space="preserve">identificación oficial </t>
    </r>
    <r>
      <rPr>
        <sz val="10"/>
        <rFont val="Calibri"/>
        <family val="2"/>
        <scheme val="minor"/>
      </rPr>
      <t>vigente del representante legal y/o profesional que tiene la facultad legal para firmar dictámenes y/o documentos a nombre de la persona jurídica, entendida ésta como credencial de elector expedida por el Instituto Nacional Electoral o pasaporte expedido por la Secretaría de Relaciones Exteriores.</t>
    </r>
  </si>
  <si>
    <r>
      <t xml:space="preserve">2. Copia del </t>
    </r>
    <r>
      <rPr>
        <b/>
        <sz val="10"/>
        <rFont val="Calibri"/>
        <family val="2"/>
        <scheme val="minor"/>
      </rPr>
      <t>título profesional</t>
    </r>
    <r>
      <rPr>
        <sz val="10"/>
        <rFont val="Calibri"/>
        <family val="2"/>
        <scheme val="minor"/>
      </rPr>
      <t xml:space="preserve"> registrado ante la Secretaría de Educación Pública, del representante legal y/o profesional que tiene la facultad legal para firmar dictámenes y/o documentos a nombre de la persona jurídica.</t>
    </r>
  </si>
  <si>
    <r>
      <t xml:space="preserve">3. Copia de la </t>
    </r>
    <r>
      <rPr>
        <b/>
        <sz val="10"/>
        <rFont val="Calibri"/>
        <family val="2"/>
        <scheme val="minor"/>
      </rPr>
      <t xml:space="preserve">cédula profesional </t>
    </r>
    <r>
      <rPr>
        <sz val="10"/>
        <rFont val="Calibri"/>
        <family val="2"/>
        <scheme val="minor"/>
      </rPr>
      <t>expedida por la Dirección General de Profesiones de la Secretaría de Educación Pública, del representante legal y/o profesional que tiene la facultad legal para firmar dictámenes y/o documentos a nombre de la persona jurídica, debiendo en este último caso, presentar también la copia del documento que otorgue dicha facultad al profesionista en comento.</t>
    </r>
  </si>
  <si>
    <r>
      <t xml:space="preserve">4. </t>
    </r>
    <r>
      <rPr>
        <b/>
        <sz val="10"/>
        <rFont val="Calibri"/>
        <family val="2"/>
        <scheme val="minor"/>
      </rPr>
      <t>Constancia de Situación Fiscal</t>
    </r>
    <r>
      <rPr>
        <sz val="10"/>
        <rFont val="Calibri"/>
        <family val="2"/>
        <scheme val="minor"/>
      </rPr>
      <t xml:space="preserve"> expedida por el Servicio de Administración Tributaria no mayor a un mes, contado a partir de la fecha de presentación de la documentación ante la Auditoría Superior del Estado de Puebla de la persona jurídica.  </t>
    </r>
  </si>
  <si>
    <r>
      <t xml:space="preserve">5. </t>
    </r>
    <r>
      <rPr>
        <b/>
        <sz val="10"/>
        <rFont val="Calibri"/>
        <family val="2"/>
        <scheme val="minor"/>
      </rPr>
      <t>Constancia de Situación Fiscal</t>
    </r>
    <r>
      <rPr>
        <sz val="10"/>
        <rFont val="Calibri"/>
        <family val="2"/>
        <scheme val="minor"/>
      </rPr>
      <t xml:space="preserve"> expedida por el Servicio de Administración Tributaria no mayor a un mes, contado a partir de la fecha de presentación de la documentación ante la Auditoría Superior del Estado de Puebla del representante legal de la persona jurídica.  </t>
    </r>
  </si>
  <si>
    <r>
      <t xml:space="preserve">6. </t>
    </r>
    <r>
      <rPr>
        <b/>
        <sz val="10"/>
        <rFont val="Calibri"/>
        <family val="2"/>
        <scheme val="minor"/>
      </rPr>
      <t xml:space="preserve">Currículum empresarial </t>
    </r>
    <r>
      <rPr>
        <sz val="10"/>
        <rFont val="Calibri"/>
        <family val="2"/>
        <scheme val="minor"/>
      </rPr>
      <t xml:space="preserve">con firma autógrafa del representante legal de la persona jurídica, que contenga los datos generales de la misma, servicios que presta, principales clientes y experiencia en el ramo de auditorías gubernamentales, al que deberá anexar la documentación que acredite lo que en él se afirma. </t>
    </r>
  </si>
  <si>
    <r>
      <t xml:space="preserve">7. Copia de la Constancia que acredite la </t>
    </r>
    <r>
      <rPr>
        <b/>
        <sz val="10"/>
        <rFont val="Calibri"/>
        <family val="2"/>
        <scheme val="minor"/>
      </rPr>
      <t>afiliación vigente</t>
    </r>
    <r>
      <rPr>
        <sz val="10"/>
        <rFont val="Calibri"/>
        <family val="2"/>
        <scheme val="minor"/>
      </rPr>
      <t>, emitida por el Instituto, Colegio y/o Asociación de Contadores Públicos con reconocimiento de idoneidad de la Secretaría de Educación Pública.</t>
    </r>
  </si>
  <si>
    <r>
      <t xml:space="preserve">8. Copia de la </t>
    </r>
    <r>
      <rPr>
        <b/>
        <sz val="10"/>
        <rFont val="Calibri"/>
        <family val="2"/>
        <scheme val="minor"/>
      </rPr>
      <t>Constancia</t>
    </r>
    <r>
      <rPr>
        <sz val="10"/>
        <rFont val="Calibri"/>
        <family val="2"/>
        <scheme val="minor"/>
      </rPr>
      <t xml:space="preserve"> con una vigencia no mayor a dos años, emitida por el Instituto, Colegio y/o Asociación de Contadores Públicos con reconocimiento del </t>
    </r>
    <r>
      <rPr>
        <b/>
        <sz val="10"/>
        <rFont val="Calibri"/>
        <family val="2"/>
        <scheme val="minor"/>
      </rPr>
      <t>cumplimiento de la Norma de Educación Continua o de Actualización Académica</t>
    </r>
    <r>
      <rPr>
        <sz val="10"/>
        <rFont val="Calibri"/>
        <family val="2"/>
        <scheme val="minor"/>
      </rPr>
      <t>.</t>
    </r>
  </si>
  <si>
    <r>
      <t xml:space="preserve">9. Copia de la </t>
    </r>
    <r>
      <rPr>
        <b/>
        <sz val="10"/>
        <rFont val="Calibri"/>
        <family val="2"/>
        <scheme val="minor"/>
      </rPr>
      <t>Certificación vigente</t>
    </r>
    <r>
      <rPr>
        <sz val="10"/>
        <rFont val="Calibri"/>
        <family val="2"/>
        <scheme val="minor"/>
      </rPr>
      <t xml:space="preserve"> con la que demuestre que cuenta con la capacidad profesional para ejercer la Contaduría, emitida por el Instituto, Colegio y/o Asociación de Contadores Públicos, del representante legal y/o profesional que tiene la facultad legal para firmar dictámenes y/o documentos a nombre de la persona jurídica.</t>
    </r>
  </si>
  <si>
    <t>10. Que carezco de litigio con alguna Entidad Fiscalizada del Estado de Puebla, (en caso de litigio con alguna Entidad Fiscalizada del Estado de Puebla, deberá indicar el estado procesal actual para su análisis y valoración, adjuntando para tal efecto el soporte documental).</t>
  </si>
  <si>
    <t>11. Escrito libre “bajo protesta de decir verdad”, de no tener alguno de los impedimentos señalados en los puntos 1, 2, 3 y 4 del apartado B. IMPEDIMENTOS DE LAS “PERSONAS ASPIRANTES” PARA PARTICIPAR EN EL PROCESO DE EVALUACIÓN Y SELECCIÓN PARA OBTENER LA CONSTANCIA ANUAL Y FORMAR PARTE DEL PADRÓN DE AUDITORES EXTERNOS AUTORIZADOS PARA EL EJERCICIO FISCAL 2023 de la Convocatoria  Pública para Auditores Externos 2023.</t>
  </si>
  <si>
    <t>12. Carta bajo protesta de decir verdad, de no estar inhabilitado para participar en los procedimientos de adjudicaciones, adquisiciones, arrendamientos y servicios del sector público estatal.</t>
  </si>
  <si>
    <t>14. Que no existe o existió algún procedimiento administrativo o penal con resolución en firme en los últimos tres años en mi contra relacionado con la Auditoría Superior del Estado de Puebla.</t>
  </si>
  <si>
    <t>15. Que no subcontrataré o he subcontratado los servicios de personas físicas o jurídicas para la prestación de los servicios de auditoría objeto de la Convocatoria Pública para Auditores Externos 2023.</t>
  </si>
  <si>
    <t>16. Que no actúo como perito o asesor de alguna Entidad Fiscalizada del Estado de Puebla en asuntos sujetos a controversia ante la Auditoría Superior o el H. Congreso del Estado de Puebla.</t>
  </si>
  <si>
    <t>17.  Autorizo a la Auditoría Superior del Estado de Puebla el uso, publicación y tratamiento de mis datos personales siendo estos los siguientes: nombre completo, domicilio fiscal, número(s) telefónico(s) de oficina y celular, correo(s) electrónico(s) para recibir notificaciones y fotografía, en su página oficial de internet.</t>
  </si>
  <si>
    <t>18. Previo a la contratación de mis servicios profesionales con cualquier Entidad Fiscalizada del Estado de Puebla, informaré oportunamente y por escrito a la Auditoría Superior, que no tengo compromiso de trabajo, en donde se vea afectada mi independencia e imparcialidad de hecho y apariencia, con personas con las que tenga lazos, tales como ser cónyuge, parentesco de consanguinidad o civil, en línea recta sin limitante de grado o en línea colateral hasta el cuarto grado; y por afinidad hasta en segundo grado, vínculo de concubinato o adopción con algún servidor público de la Entidad Fiscalizada, en puestos o cargos con responsabilidades de mandos medios o directivos relacionados con áreas afines a la fiscalización.</t>
  </si>
  <si>
    <r>
      <t xml:space="preserve">1. Copia del </t>
    </r>
    <r>
      <rPr>
        <b/>
        <sz val="10"/>
        <rFont val="Calibri"/>
        <family val="2"/>
        <scheme val="minor"/>
      </rPr>
      <t>Acta de nacimiento actualizada</t>
    </r>
    <r>
      <rPr>
        <sz val="10"/>
        <rFont val="Calibri"/>
        <family val="2"/>
        <scheme val="minor"/>
      </rPr>
      <t xml:space="preserve"> del interesado.</t>
    </r>
  </si>
  <si>
    <t>13. Que cumplo con lo establecido en la Convocatoria Pública para Auditores Externos 2023, emitida por la Auditoría Superior del Estado de Puebla, de fecha 06  de septiembre de 2023.</t>
  </si>
  <si>
    <t>15. Que cumplo con lo establecido en la Convocatoria Pública para Auditores Externos 2023, emitida por la Auditoría Superior del Estado de Puebla, de fecha 06 de septiembre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</si>
</sst>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b/>
      <sz val="10"/>
      <color theme="1"/>
      <name val="Calibri"/>
      <family val="2"/>
      <scheme val="minor"/>
    </font>
    <font>
      <sz val="10"/>
      <color theme="1"/>
      <name val="Calibri"/>
      <family val="2"/>
      <scheme val="minor"/>
    </font>
    <font>
      <sz val="10"/>
      <color rgb="FFFF0000"/>
      <name val="Calibri"/>
      <family val="2"/>
      <scheme val="minor"/>
    </font>
    <font>
      <sz val="10"/>
      <name val="Calibri"/>
      <family val="2"/>
      <scheme val="minor"/>
    </font>
    <font>
      <b/>
      <sz val="10"/>
      <name val="Calibri"/>
      <family val="2"/>
      <scheme val="minor"/>
    </font>
    <font>
      <b/>
      <sz val="11"/>
      <color theme="1"/>
      <name val="Calibri"/>
      <family val="2"/>
      <scheme val="minor"/>
    </font>
    <font>
      <b/>
      <sz val="12"/>
      <color theme="1"/>
      <name val="Calibri"/>
      <family val="2"/>
      <scheme val="minor"/>
    </font>
    <font>
      <sz val="10"/>
      <color theme="0"/>
      <name val="Calibri"/>
      <family val="2"/>
      <scheme val="minor"/>
    </font>
    <font>
      <sz val="16"/>
      <name val="Calibri"/>
      <family val="2"/>
      <scheme val="minor"/>
    </font>
    <font>
      <sz val="11"/>
      <name val="Calibri"/>
      <family val="2"/>
      <scheme val="minor"/>
    </font>
    <font>
      <b/>
      <sz val="14"/>
      <name val="Calibri"/>
      <family val="2"/>
      <scheme val="minor"/>
    </font>
    <font>
      <sz val="11"/>
      <color theme="1"/>
      <name val="Arial"/>
      <family val="2"/>
    </font>
    <font>
      <b/>
      <sz val="24"/>
      <color theme="1"/>
      <name val="Arial"/>
      <family val="2"/>
    </font>
    <font>
      <b/>
      <sz val="11"/>
      <color theme="1"/>
      <name val="Arial"/>
      <family val="2"/>
    </font>
    <font>
      <b/>
      <sz val="11"/>
      <color theme="0"/>
      <name val="Arial"/>
      <family val="2"/>
    </font>
    <font>
      <sz val="11"/>
      <color theme="0"/>
      <name val="Arial"/>
      <family val="2"/>
    </font>
    <font>
      <sz val="9"/>
      <color theme="1"/>
      <name val="Arial"/>
      <family val="2"/>
    </font>
    <font>
      <b/>
      <sz val="11"/>
      <color theme="1"/>
      <name val="Calibri Light"/>
      <family val="2"/>
      <scheme val="major"/>
    </font>
    <font>
      <sz val="11"/>
      <color theme="1"/>
      <name val="Calibri Light"/>
      <family val="2"/>
      <scheme val="major"/>
    </font>
    <font>
      <sz val="8"/>
      <name val="Calibri"/>
      <family val="2"/>
      <scheme val="minor"/>
    </font>
    <font>
      <b/>
      <sz val="9"/>
      <color theme="1"/>
      <name val="Arial"/>
      <family val="2"/>
    </font>
    <font>
      <b/>
      <i/>
      <sz val="9"/>
      <color theme="1"/>
      <name val="Arial"/>
      <family val="2"/>
    </font>
    <font>
      <sz val="11"/>
      <color theme="0"/>
      <name val="Calibri"/>
      <family val="2"/>
      <scheme val="minor"/>
    </font>
    <font>
      <sz val="10"/>
      <name val="Arial"/>
      <family val="2"/>
    </font>
    <font>
      <sz val="12"/>
      <color theme="1"/>
      <name val="Calibri"/>
      <family val="2"/>
      <scheme val="minor"/>
    </font>
    <font>
      <b/>
      <sz val="11"/>
      <name val="Calibri"/>
      <family val="2"/>
      <scheme val="minor"/>
    </font>
    <font>
      <b/>
      <sz val="11"/>
      <color rgb="FF7030A0"/>
      <name val="Calibri"/>
      <family val="2"/>
      <scheme val="minor"/>
    </font>
    <font>
      <i/>
      <sz val="11"/>
      <color theme="1"/>
      <name val="Calibri"/>
      <family val="2"/>
      <scheme val="minor"/>
    </font>
  </fonts>
  <fills count="10">
    <fill>
      <patternFill patternType="none"/>
    </fill>
    <fill>
      <patternFill patternType="gray125"/>
    </fill>
    <fill>
      <patternFill patternType="solid">
        <fgColor rgb="FF7030A0"/>
        <bgColor indexed="64"/>
      </patternFill>
    </fill>
    <fill>
      <patternFill patternType="solid">
        <fgColor theme="0" tint="-4.9989318521683403E-2"/>
        <bgColor indexed="64"/>
      </patternFill>
    </fill>
    <fill>
      <patternFill patternType="solid">
        <fgColor theme="1" tint="0.499984740745262"/>
        <bgColor indexed="64"/>
      </patternFill>
    </fill>
    <fill>
      <patternFill patternType="solid">
        <fgColor theme="0" tint="-0.14999847407452621"/>
        <bgColor indexed="64"/>
      </patternFill>
    </fill>
    <fill>
      <patternFill patternType="solid">
        <fgColor rgb="FF00B050"/>
        <bgColor indexed="64"/>
      </patternFill>
    </fill>
    <fill>
      <patternFill patternType="solid">
        <fgColor rgb="FFFFC000"/>
        <bgColor indexed="64"/>
      </patternFill>
    </fill>
    <fill>
      <patternFill patternType="solid">
        <fgColor theme="0" tint="-0.34998626667073579"/>
        <bgColor indexed="64"/>
      </patternFill>
    </fill>
    <fill>
      <patternFill patternType="solid">
        <fgColor theme="0"/>
        <bgColor indexed="64"/>
      </patternFill>
    </fill>
  </fills>
  <borders count="27">
    <border>
      <left/>
      <right/>
      <top/>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left>
      <right/>
      <top style="thin">
        <color theme="0"/>
      </top>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theme="0"/>
      </left>
      <right/>
      <top/>
      <bottom/>
      <diagonal/>
    </border>
    <border>
      <left style="thin">
        <color theme="0"/>
      </left>
      <right style="thin">
        <color theme="0"/>
      </right>
      <top style="thin">
        <color theme="0"/>
      </top>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indexed="64"/>
      </top>
      <bottom/>
      <diagonal/>
    </border>
    <border>
      <left/>
      <right/>
      <top/>
      <bottom style="thin">
        <color theme="0" tint="-0.24994659260841701"/>
      </bottom>
      <diagonal/>
    </border>
    <border>
      <left style="thin">
        <color theme="0" tint="-0.24994659260841701"/>
      </left>
      <right/>
      <top/>
      <bottom/>
      <diagonal/>
    </border>
    <border>
      <left style="thin">
        <color theme="0" tint="-0.24994659260841701"/>
      </left>
      <right/>
      <top style="thin">
        <color theme="0" tint="-0.24994659260841701"/>
      </top>
      <bottom/>
      <diagonal/>
    </border>
    <border>
      <left/>
      <right/>
      <top style="thin">
        <color theme="0" tint="-0.24994659260841701"/>
      </top>
      <bottom/>
      <diagonal/>
    </border>
  </borders>
  <cellStyleXfs count="1">
    <xf numFmtId="0" fontId="0" fillId="0" borderId="0"/>
  </cellStyleXfs>
  <cellXfs count="138">
    <xf numFmtId="0" fontId="0" fillId="0" borderId="0" xfId="0"/>
    <xf numFmtId="0" fontId="2" fillId="0" borderId="0" xfId="0" applyFont="1"/>
    <xf numFmtId="0" fontId="3" fillId="0" borderId="0" xfId="0" applyFont="1"/>
    <xf numFmtId="0" fontId="0" fillId="0" borderId="0" xfId="0" applyBorder="1"/>
    <xf numFmtId="0" fontId="8" fillId="2" borderId="3" xfId="0" applyFont="1" applyFill="1" applyBorder="1" applyAlignment="1">
      <alignment horizontal="center" vertical="center"/>
    </xf>
    <xf numFmtId="0" fontId="1" fillId="0" borderId="0" xfId="0" applyFont="1" applyAlignment="1">
      <alignment horizontal="left"/>
    </xf>
    <xf numFmtId="0" fontId="0" fillId="0" borderId="0" xfId="0" applyAlignment="1"/>
    <xf numFmtId="0" fontId="0" fillId="4" borderId="5" xfId="0" applyFill="1" applyBorder="1"/>
    <xf numFmtId="0" fontId="0" fillId="0" borderId="0" xfId="0" applyProtection="1">
      <protection locked="0"/>
    </xf>
    <xf numFmtId="0" fontId="12" fillId="0" borderId="0" xfId="0" applyFont="1"/>
    <xf numFmtId="0" fontId="14" fillId="0" borderId="0" xfId="0" applyFont="1"/>
    <xf numFmtId="0" fontId="14" fillId="0" borderId="0" xfId="0" applyFont="1" applyAlignment="1">
      <alignment horizontal="center" vertical="center"/>
    </xf>
    <xf numFmtId="0" fontId="15" fillId="0" borderId="0" xfId="0" applyFont="1" applyFill="1" applyAlignment="1">
      <alignment horizontal="center" vertical="center"/>
    </xf>
    <xf numFmtId="0" fontId="12" fillId="0" borderId="0" xfId="0" applyFont="1" applyAlignment="1">
      <alignment horizontal="center" vertical="center"/>
    </xf>
    <xf numFmtId="0" fontId="16" fillId="0" borderId="0" xfId="0" applyFont="1" applyFill="1" applyAlignment="1">
      <alignment horizontal="center" vertical="center"/>
    </xf>
    <xf numFmtId="0" fontId="16" fillId="0" borderId="0" xfId="0" applyFont="1" applyAlignment="1" applyProtection="1">
      <alignment horizontal="left" vertical="center"/>
      <protection hidden="1"/>
    </xf>
    <xf numFmtId="0" fontId="16" fillId="0" borderId="0" xfId="0" applyFont="1"/>
    <xf numFmtId="0" fontId="16" fillId="0" borderId="0" xfId="0" applyFont="1" applyProtection="1">
      <protection hidden="1"/>
    </xf>
    <xf numFmtId="0" fontId="6" fillId="3" borderId="0" xfId="0" applyFont="1" applyFill="1" applyAlignment="1" applyProtection="1">
      <alignment horizontal="center"/>
      <protection hidden="1"/>
    </xf>
    <xf numFmtId="0" fontId="6" fillId="0" borderId="5" xfId="0" applyFont="1" applyBorder="1" applyAlignment="1">
      <alignment vertical="center"/>
    </xf>
    <xf numFmtId="0" fontId="6" fillId="0" borderId="5" xfId="0" applyFont="1" applyFill="1" applyBorder="1" applyAlignment="1">
      <alignment vertical="center"/>
    </xf>
    <xf numFmtId="0" fontId="0" fillId="0" borderId="5" xfId="0" applyFont="1" applyBorder="1" applyAlignment="1">
      <alignment vertical="center"/>
    </xf>
    <xf numFmtId="0" fontId="0" fillId="0" borderId="5" xfId="0" applyBorder="1"/>
    <xf numFmtId="0" fontId="0" fillId="0" borderId="5" xfId="0" applyFont="1" applyBorder="1" applyAlignment="1">
      <alignment vertical="center" wrapText="1"/>
    </xf>
    <xf numFmtId="0" fontId="0" fillId="0" borderId="16" xfId="0" applyFont="1" applyBorder="1" applyAlignment="1">
      <alignment vertical="center"/>
    </xf>
    <xf numFmtId="0" fontId="0" fillId="0" borderId="0" xfId="0" applyFont="1" applyBorder="1" applyAlignment="1">
      <alignment vertical="center"/>
    </xf>
    <xf numFmtId="0" fontId="0" fillId="0" borderId="0" xfId="0" applyFont="1" applyBorder="1" applyAlignment="1">
      <alignment vertical="center" wrapText="1"/>
    </xf>
    <xf numFmtId="49" fontId="6" fillId="3" borderId="4" xfId="0" applyNumberFormat="1" applyFont="1" applyFill="1" applyBorder="1" applyAlignment="1" applyProtection="1">
      <alignment horizontal="center"/>
      <protection hidden="1"/>
    </xf>
    <xf numFmtId="0" fontId="14" fillId="0" borderId="0" xfId="0" applyFont="1" applyAlignment="1">
      <alignment vertical="center"/>
    </xf>
    <xf numFmtId="0" fontId="19" fillId="0" borderId="0" xfId="0" applyFont="1" applyAlignment="1">
      <alignment vertical="center" wrapText="1"/>
    </xf>
    <xf numFmtId="0" fontId="4" fillId="0" borderId="0" xfId="0" applyFont="1" applyAlignment="1">
      <alignment horizontal="justify" vertical="center"/>
    </xf>
    <xf numFmtId="49" fontId="4" fillId="0" borderId="0" xfId="0" applyNumberFormat="1" applyFont="1" applyBorder="1" applyAlignment="1">
      <alignment horizontal="justify" vertical="center"/>
    </xf>
    <xf numFmtId="0" fontId="20" fillId="0" borderId="0" xfId="0" applyFont="1" applyBorder="1" applyAlignment="1" applyProtection="1">
      <alignment horizontal="justify" vertical="center"/>
      <protection locked="0"/>
    </xf>
    <xf numFmtId="0" fontId="4" fillId="0" borderId="0" xfId="0" applyFont="1" applyBorder="1" applyAlignment="1">
      <alignment horizontal="center" vertical="center"/>
    </xf>
    <xf numFmtId="0" fontId="0" fillId="0" borderId="0" xfId="0" applyFill="1"/>
    <xf numFmtId="0" fontId="4" fillId="0" borderId="5" xfId="0" applyFont="1" applyFill="1" applyBorder="1" applyAlignment="1">
      <alignment horizontal="justify" vertical="center"/>
    </xf>
    <xf numFmtId="0" fontId="20" fillId="0" borderId="5" xfId="0" applyFont="1" applyFill="1" applyBorder="1" applyAlignment="1" applyProtection="1">
      <alignment horizontal="justify" vertical="center"/>
      <protection locked="0"/>
    </xf>
    <xf numFmtId="0" fontId="10" fillId="0" borderId="5" xfId="0" applyFont="1" applyFill="1" applyBorder="1" applyAlignment="1">
      <alignment horizontal="justify" vertical="center"/>
    </xf>
    <xf numFmtId="49" fontId="4" fillId="0" borderId="5" xfId="0" applyNumberFormat="1" applyFont="1" applyFill="1" applyBorder="1" applyAlignment="1">
      <alignment horizontal="justify" vertical="center"/>
    </xf>
    <xf numFmtId="0" fontId="8" fillId="6" borderId="3" xfId="0" applyFont="1" applyFill="1" applyBorder="1" applyAlignment="1">
      <alignment horizontal="center" vertical="center"/>
    </xf>
    <xf numFmtId="0" fontId="23" fillId="7" borderId="18" xfId="0" applyFont="1" applyFill="1" applyBorder="1" applyAlignment="1">
      <alignment horizontal="center" vertical="center"/>
    </xf>
    <xf numFmtId="0" fontId="2" fillId="0" borderId="19" xfId="0" applyFont="1" applyBorder="1" applyAlignment="1">
      <alignment horizontal="justify" vertical="top"/>
    </xf>
    <xf numFmtId="0" fontId="24" fillId="0" borderId="20" xfId="0" applyFont="1" applyFill="1" applyBorder="1" applyAlignment="1">
      <alignment horizontal="center" vertical="center"/>
    </xf>
    <xf numFmtId="0" fontId="0" fillId="0" borderId="0" xfId="0" applyProtection="1">
      <protection hidden="1"/>
    </xf>
    <xf numFmtId="0" fontId="24" fillId="0" borderId="21" xfId="0" applyFont="1" applyFill="1" applyBorder="1" applyAlignment="1">
      <alignment horizontal="center" vertical="center"/>
    </xf>
    <xf numFmtId="0" fontId="0" fillId="0" borderId="12" xfId="0" applyBorder="1"/>
    <xf numFmtId="0" fontId="0" fillId="0" borderId="6" xfId="0" applyBorder="1"/>
    <xf numFmtId="0" fontId="0" fillId="0" borderId="13" xfId="0" applyBorder="1"/>
    <xf numFmtId="0" fontId="0" fillId="0" borderId="10" xfId="0" applyBorder="1" applyAlignment="1">
      <alignment wrapText="1"/>
    </xf>
    <xf numFmtId="0" fontId="0" fillId="0" borderId="22" xfId="0" applyBorder="1" applyAlignment="1">
      <alignment wrapText="1"/>
    </xf>
    <xf numFmtId="0" fontId="0" fillId="0" borderId="11" xfId="0" applyBorder="1" applyAlignment="1">
      <alignment wrapText="1"/>
    </xf>
    <xf numFmtId="0" fontId="0" fillId="0" borderId="0" xfId="0" applyBorder="1" applyAlignment="1">
      <alignment wrapText="1"/>
    </xf>
    <xf numFmtId="0" fontId="0" fillId="0" borderId="15" xfId="0" applyBorder="1" applyAlignment="1">
      <alignment wrapText="1"/>
    </xf>
    <xf numFmtId="49" fontId="4" fillId="0" borderId="5" xfId="0" applyNumberFormat="1" applyFont="1" applyFill="1" applyBorder="1" applyAlignment="1">
      <alignment horizontal="justify" vertical="center"/>
    </xf>
    <xf numFmtId="0" fontId="2" fillId="0" borderId="0" xfId="0" applyFont="1" applyBorder="1" applyAlignment="1">
      <alignment horizontal="justify" vertical="top"/>
    </xf>
    <xf numFmtId="0" fontId="24" fillId="0" borderId="0" xfId="0" applyFont="1" applyFill="1" applyBorder="1" applyAlignment="1">
      <alignment horizontal="center" vertical="center"/>
    </xf>
    <xf numFmtId="0" fontId="4" fillId="0" borderId="0" xfId="0" applyFont="1" applyFill="1" applyBorder="1" applyAlignment="1">
      <alignment horizontal="justify" vertical="center"/>
    </xf>
    <xf numFmtId="0" fontId="12" fillId="2" borderId="0" xfId="0" applyFont="1" applyFill="1"/>
    <xf numFmtId="0" fontId="12" fillId="8" borderId="0" xfId="0" applyFont="1" applyFill="1"/>
    <xf numFmtId="0" fontId="12" fillId="2" borderId="0" xfId="0" applyFont="1" applyFill="1" applyAlignment="1">
      <alignment horizontal="center"/>
    </xf>
    <xf numFmtId="0" fontId="11" fillId="0" borderId="0" xfId="0" applyFont="1" applyAlignment="1">
      <alignment horizontal="center"/>
    </xf>
    <xf numFmtId="0" fontId="1" fillId="0" borderId="0" xfId="0" applyFont="1" applyAlignment="1" applyProtection="1">
      <alignment horizontal="center"/>
      <protection hidden="1"/>
    </xf>
    <xf numFmtId="0" fontId="7" fillId="0" borderId="1" xfId="0" applyFont="1" applyBorder="1" applyAlignment="1">
      <alignment horizontal="center"/>
    </xf>
    <xf numFmtId="0" fontId="7" fillId="0" borderId="2" xfId="0" applyFont="1" applyBorder="1" applyAlignment="1">
      <alignment horizontal="center"/>
    </xf>
    <xf numFmtId="0" fontId="2" fillId="0" borderId="19" xfId="0" applyFont="1" applyFill="1" applyBorder="1" applyAlignment="1">
      <alignment horizontal="justify" vertical="top"/>
    </xf>
    <xf numFmtId="0" fontId="11" fillId="0" borderId="14" xfId="0" applyFont="1" applyBorder="1" applyAlignment="1">
      <alignment horizontal="justify" vertical="top" wrapText="1"/>
    </xf>
    <xf numFmtId="0" fontId="10" fillId="0" borderId="0" xfId="0" applyFont="1" applyBorder="1" applyAlignment="1">
      <alignment horizontal="justify" vertical="top" wrapText="1"/>
    </xf>
    <xf numFmtId="0" fontId="0" fillId="0" borderId="14" xfId="0" applyBorder="1" applyAlignment="1">
      <alignment horizontal="justify" vertical="top" wrapText="1"/>
    </xf>
    <xf numFmtId="0" fontId="0" fillId="0" borderId="0" xfId="0" applyBorder="1" applyAlignment="1">
      <alignment horizontal="justify" vertical="top" wrapText="1"/>
    </xf>
    <xf numFmtId="0" fontId="25" fillId="0" borderId="14" xfId="0" applyFont="1" applyBorder="1" applyAlignment="1">
      <alignment horizontal="justify" vertical="top" wrapText="1"/>
    </xf>
    <xf numFmtId="0" fontId="18" fillId="0" borderId="0" xfId="0" applyFont="1" applyAlignment="1">
      <alignment horizontal="center" vertical="top" wrapText="1"/>
    </xf>
    <xf numFmtId="0" fontId="12" fillId="5" borderId="5" xfId="0" applyFont="1" applyFill="1" applyBorder="1" applyAlignment="1" applyProtection="1">
      <alignment horizontal="center" vertical="center" wrapText="1"/>
      <protection locked="0" hidden="1"/>
    </xf>
    <xf numFmtId="0" fontId="12" fillId="0" borderId="5" xfId="0" applyFont="1" applyFill="1" applyBorder="1" applyAlignment="1" applyProtection="1">
      <alignment horizontal="center" vertical="center" wrapText="1"/>
      <protection locked="0"/>
    </xf>
    <xf numFmtId="0" fontId="12" fillId="5" borderId="5" xfId="0" applyFont="1" applyFill="1" applyBorder="1" applyAlignment="1" applyProtection="1">
      <alignment horizontal="center" vertical="center" wrapText="1"/>
      <protection hidden="1"/>
    </xf>
    <xf numFmtId="14" fontId="21" fillId="0" borderId="10" xfId="0" applyNumberFormat="1" applyFont="1" applyFill="1" applyBorder="1" applyAlignment="1" applyProtection="1">
      <alignment horizontal="center" vertical="center" wrapText="1"/>
    </xf>
    <xf numFmtId="14" fontId="21" fillId="0" borderId="11" xfId="0" applyNumberFormat="1" applyFont="1" applyFill="1" applyBorder="1" applyAlignment="1" applyProtection="1">
      <alignment horizontal="center" vertical="center" wrapText="1"/>
    </xf>
    <xf numFmtId="14" fontId="21" fillId="0" borderId="12" xfId="0" applyNumberFormat="1" applyFont="1" applyFill="1" applyBorder="1" applyAlignment="1" applyProtection="1">
      <alignment horizontal="center" vertical="center" wrapText="1"/>
    </xf>
    <xf numFmtId="14" fontId="21" fillId="0" borderId="13" xfId="0" applyNumberFormat="1" applyFont="1" applyFill="1" applyBorder="1" applyAlignment="1" applyProtection="1">
      <alignment horizontal="center" vertical="center" wrapText="1"/>
    </xf>
    <xf numFmtId="0" fontId="12" fillId="0" borderId="5" xfId="0" applyFont="1" applyFill="1" applyBorder="1" applyAlignment="1" applyProtection="1">
      <alignment horizontal="center" vertical="center" wrapText="1"/>
    </xf>
    <xf numFmtId="14" fontId="17" fillId="0" borderId="10" xfId="0" applyNumberFormat="1" applyFont="1" applyFill="1" applyBorder="1" applyAlignment="1" applyProtection="1">
      <alignment horizontal="center" vertical="center" wrapText="1"/>
      <protection locked="0"/>
    </xf>
    <xf numFmtId="14" fontId="17" fillId="0" borderId="11" xfId="0" applyNumberFormat="1" applyFont="1" applyFill="1" applyBorder="1" applyAlignment="1" applyProtection="1">
      <alignment horizontal="center" vertical="center" wrapText="1"/>
      <protection locked="0"/>
    </xf>
    <xf numFmtId="14" fontId="17" fillId="0" borderId="12" xfId="0" applyNumberFormat="1" applyFont="1" applyFill="1" applyBorder="1" applyAlignment="1" applyProtection="1">
      <alignment horizontal="center" vertical="center" wrapText="1"/>
      <protection locked="0"/>
    </xf>
    <xf numFmtId="14" fontId="17" fillId="0" borderId="13" xfId="0" applyNumberFormat="1" applyFont="1" applyFill="1" applyBorder="1" applyAlignment="1" applyProtection="1">
      <alignment horizontal="center" vertical="center" wrapText="1"/>
      <protection locked="0"/>
    </xf>
    <xf numFmtId="14" fontId="12" fillId="0" borderId="10" xfId="0" applyNumberFormat="1" applyFont="1" applyFill="1" applyBorder="1" applyAlignment="1" applyProtection="1">
      <alignment horizontal="center" vertical="center"/>
    </xf>
    <xf numFmtId="14" fontId="12" fillId="0" borderId="11" xfId="0" applyNumberFormat="1" applyFont="1" applyFill="1" applyBorder="1" applyAlignment="1" applyProtection="1">
      <alignment horizontal="center" vertical="center"/>
    </xf>
    <xf numFmtId="14" fontId="12" fillId="0" borderId="14" xfId="0" applyNumberFormat="1" applyFont="1" applyFill="1" applyBorder="1" applyAlignment="1" applyProtection="1">
      <alignment horizontal="center" vertical="center"/>
    </xf>
    <xf numFmtId="14" fontId="12" fillId="0" borderId="15" xfId="0" applyNumberFormat="1" applyFont="1" applyFill="1" applyBorder="1" applyAlignment="1" applyProtection="1">
      <alignment horizontal="center" vertical="center"/>
    </xf>
    <xf numFmtId="14" fontId="12" fillId="0" borderId="12" xfId="0" applyNumberFormat="1" applyFont="1" applyFill="1" applyBorder="1" applyAlignment="1" applyProtection="1">
      <alignment horizontal="center" vertical="center"/>
    </xf>
    <xf numFmtId="14" fontId="12" fillId="0" borderId="13" xfId="0" applyNumberFormat="1" applyFont="1" applyFill="1" applyBorder="1" applyAlignment="1" applyProtection="1">
      <alignment horizontal="center" vertical="center"/>
    </xf>
    <xf numFmtId="14" fontId="12" fillId="0" borderId="5" xfId="0" applyNumberFormat="1" applyFont="1" applyFill="1" applyBorder="1" applyAlignment="1" applyProtection="1">
      <alignment horizontal="center" vertical="center"/>
    </xf>
    <xf numFmtId="0" fontId="14" fillId="2" borderId="0" xfId="0" applyFont="1" applyFill="1" applyAlignment="1">
      <alignment horizontal="center" vertical="center"/>
    </xf>
    <xf numFmtId="0" fontId="13" fillId="2" borderId="0" xfId="0" applyFont="1" applyFill="1" applyAlignment="1">
      <alignment horizontal="center" vertical="center"/>
    </xf>
    <xf numFmtId="0" fontId="15" fillId="2" borderId="0" xfId="0" applyFont="1" applyFill="1" applyAlignment="1">
      <alignment horizontal="center" vertical="center" wrapText="1"/>
    </xf>
    <xf numFmtId="0" fontId="15" fillId="2" borderId="0" xfId="0" applyFont="1" applyFill="1" applyAlignment="1">
      <alignment horizontal="center" vertical="center"/>
    </xf>
    <xf numFmtId="0" fontId="14" fillId="8" borderId="0" xfId="0" applyFont="1" applyFill="1" applyAlignment="1">
      <alignment horizontal="center" vertical="center"/>
    </xf>
    <xf numFmtId="0" fontId="14" fillId="8" borderId="6" xfId="0" applyFont="1" applyFill="1" applyBorder="1" applyAlignment="1">
      <alignment horizontal="center" vertical="center"/>
    </xf>
    <xf numFmtId="0" fontId="14" fillId="2" borderId="0" xfId="0" applyFont="1" applyFill="1" applyAlignment="1">
      <alignment horizontal="center"/>
    </xf>
    <xf numFmtId="0" fontId="12" fillId="0" borderId="5" xfId="0" applyFont="1" applyFill="1" applyBorder="1" applyAlignment="1" applyProtection="1">
      <alignment horizontal="center" vertical="center"/>
      <protection locked="0"/>
    </xf>
    <xf numFmtId="0" fontId="12" fillId="5" borderId="5" xfId="0" applyFont="1" applyFill="1" applyBorder="1" applyAlignment="1" applyProtection="1">
      <alignment horizontal="center" vertical="center"/>
      <protection hidden="1"/>
    </xf>
    <xf numFmtId="0" fontId="12" fillId="0" borderId="7" xfId="0" applyFont="1" applyFill="1" applyBorder="1" applyAlignment="1" applyProtection="1">
      <alignment horizontal="center" vertical="center"/>
      <protection locked="0"/>
    </xf>
    <xf numFmtId="0" fontId="12" fillId="0" borderId="8" xfId="0" applyFont="1" applyFill="1" applyBorder="1" applyAlignment="1" applyProtection="1">
      <alignment horizontal="center" vertical="center"/>
      <protection locked="0"/>
    </xf>
    <xf numFmtId="0" fontId="12" fillId="0" borderId="9" xfId="0" applyFont="1" applyFill="1" applyBorder="1" applyAlignment="1" applyProtection="1">
      <alignment horizontal="center" vertical="center"/>
      <protection locked="0"/>
    </xf>
    <xf numFmtId="0" fontId="9" fillId="0" borderId="0" xfId="0" applyFont="1" applyFill="1" applyAlignment="1">
      <alignment horizontal="center"/>
    </xf>
    <xf numFmtId="49" fontId="4" fillId="0" borderId="5" xfId="0" applyNumberFormat="1" applyFont="1" applyFill="1" applyBorder="1" applyAlignment="1">
      <alignment horizontal="justify" vertical="center" wrapText="1"/>
    </xf>
    <xf numFmtId="49" fontId="4" fillId="0" borderId="5" xfId="0" applyNumberFormat="1" applyFont="1" applyFill="1" applyBorder="1" applyAlignment="1">
      <alignment horizontal="justify" vertical="center"/>
    </xf>
    <xf numFmtId="0" fontId="1" fillId="0" borderId="0" xfId="0" applyFont="1" applyAlignment="1">
      <alignment horizontal="left"/>
    </xf>
    <xf numFmtId="49" fontId="4" fillId="9" borderId="5" xfId="0" applyNumberFormat="1" applyFont="1" applyFill="1" applyBorder="1" applyAlignment="1">
      <alignment horizontal="justify" vertical="center"/>
    </xf>
    <xf numFmtId="0" fontId="4" fillId="0" borderId="5" xfId="0" applyFont="1" applyFill="1" applyBorder="1" applyAlignment="1">
      <alignment horizontal="justify" vertical="center"/>
    </xf>
    <xf numFmtId="0" fontId="8" fillId="2" borderId="17" xfId="0" applyFont="1" applyFill="1" applyBorder="1" applyAlignment="1">
      <alignment horizontal="center" vertical="center" wrapText="1"/>
    </xf>
    <xf numFmtId="0" fontId="0" fillId="0" borderId="0" xfId="0" applyBorder="1" applyAlignment="1">
      <alignment horizontal="center" vertical="center" wrapText="1"/>
    </xf>
    <xf numFmtId="0" fontId="4" fillId="0" borderId="5" xfId="0" applyFont="1" applyFill="1" applyBorder="1" applyAlignment="1">
      <alignment horizontal="justify" vertical="center" wrapText="1"/>
    </xf>
    <xf numFmtId="49" fontId="4" fillId="0" borderId="7" xfId="0" applyNumberFormat="1" applyFont="1" applyFill="1" applyBorder="1" applyAlignment="1">
      <alignment horizontal="justify" vertical="center" wrapText="1"/>
    </xf>
    <xf numFmtId="49" fontId="4" fillId="0" borderId="8" xfId="0" applyNumberFormat="1" applyFont="1" applyFill="1" applyBorder="1" applyAlignment="1">
      <alignment horizontal="justify" vertical="center" wrapText="1"/>
    </xf>
    <xf numFmtId="49" fontId="4" fillId="0" borderId="9" xfId="0" applyNumberFormat="1" applyFont="1" applyFill="1" applyBorder="1" applyAlignment="1">
      <alignment horizontal="justify" vertical="center" wrapText="1"/>
    </xf>
    <xf numFmtId="0" fontId="4" fillId="9" borderId="7" xfId="0" applyFont="1" applyFill="1" applyBorder="1" applyAlignment="1">
      <alignment horizontal="justify" vertical="center" wrapText="1"/>
    </xf>
    <xf numFmtId="0" fontId="4" fillId="9" borderId="8" xfId="0" applyFont="1" applyFill="1" applyBorder="1" applyAlignment="1">
      <alignment horizontal="justify" vertical="center" wrapText="1"/>
    </xf>
    <xf numFmtId="0" fontId="4" fillId="9" borderId="9" xfId="0" applyFont="1" applyFill="1" applyBorder="1" applyAlignment="1">
      <alignment horizontal="justify" vertical="center" wrapText="1"/>
    </xf>
    <xf numFmtId="49" fontId="2" fillId="9" borderId="7" xfId="0" applyNumberFormat="1" applyFont="1" applyFill="1" applyBorder="1" applyAlignment="1">
      <alignment horizontal="justify" vertical="center" wrapText="1"/>
    </xf>
    <xf numFmtId="49" fontId="2" fillId="9" borderId="8" xfId="0" applyNumberFormat="1" applyFont="1" applyFill="1" applyBorder="1" applyAlignment="1">
      <alignment horizontal="justify" vertical="center" wrapText="1"/>
    </xf>
    <xf numFmtId="49" fontId="2" fillId="9" borderId="9" xfId="0" applyNumberFormat="1" applyFont="1" applyFill="1" applyBorder="1" applyAlignment="1">
      <alignment horizontal="justify" vertical="center" wrapText="1"/>
    </xf>
    <xf numFmtId="0" fontId="4" fillId="9" borderId="5" xfId="0" applyFont="1" applyFill="1" applyBorder="1" applyAlignment="1">
      <alignment horizontal="justify" vertical="center"/>
    </xf>
    <xf numFmtId="0" fontId="4" fillId="0" borderId="7" xfId="0" applyFont="1" applyFill="1" applyBorder="1" applyAlignment="1">
      <alignment horizontal="justify" vertical="center" wrapText="1"/>
    </xf>
    <xf numFmtId="0" fontId="4" fillId="0" borderId="8" xfId="0" applyFont="1" applyFill="1" applyBorder="1" applyAlignment="1">
      <alignment horizontal="justify" vertical="center" wrapText="1"/>
    </xf>
    <xf numFmtId="0" fontId="4" fillId="0" borderId="9" xfId="0" applyFont="1" applyFill="1" applyBorder="1" applyAlignment="1">
      <alignment horizontal="justify" vertical="center" wrapText="1"/>
    </xf>
    <xf numFmtId="49" fontId="2" fillId="0" borderId="7" xfId="0" applyNumberFormat="1" applyFont="1" applyFill="1" applyBorder="1" applyAlignment="1">
      <alignment horizontal="justify" vertical="center" wrapText="1"/>
    </xf>
    <xf numFmtId="49" fontId="2" fillId="0" borderId="8" xfId="0" applyNumberFormat="1" applyFont="1" applyFill="1" applyBorder="1" applyAlignment="1">
      <alignment horizontal="justify" vertical="center" wrapText="1"/>
    </xf>
    <xf numFmtId="49" fontId="2" fillId="0" borderId="9" xfId="0" applyNumberFormat="1" applyFont="1" applyFill="1" applyBorder="1" applyAlignment="1">
      <alignment horizontal="justify" vertical="center" wrapText="1"/>
    </xf>
    <xf numFmtId="0" fontId="4" fillId="0" borderId="0" xfId="0" applyFont="1" applyBorder="1" applyAlignment="1" applyProtection="1">
      <alignment horizontal="justify" vertical="top"/>
      <protection hidden="1"/>
    </xf>
    <xf numFmtId="0" fontId="4" fillId="0" borderId="5" xfId="0" applyFont="1" applyBorder="1" applyAlignment="1">
      <alignment horizontal="justify" vertical="center"/>
    </xf>
    <xf numFmtId="49" fontId="4" fillId="0" borderId="7" xfId="0" applyNumberFormat="1" applyFont="1" applyFill="1" applyBorder="1" applyAlignment="1">
      <alignment horizontal="left" vertical="center" wrapText="1"/>
    </xf>
    <xf numFmtId="49" fontId="4" fillId="0" borderId="8" xfId="0" applyNumberFormat="1" applyFont="1" applyFill="1" applyBorder="1" applyAlignment="1">
      <alignment horizontal="left" vertical="center" wrapText="1"/>
    </xf>
    <xf numFmtId="49" fontId="4" fillId="0" borderId="9" xfId="0" applyNumberFormat="1" applyFont="1" applyFill="1" applyBorder="1" applyAlignment="1">
      <alignment horizontal="left" vertical="center" wrapText="1"/>
    </xf>
    <xf numFmtId="0" fontId="11" fillId="0" borderId="0" xfId="0" applyFont="1" applyAlignment="1">
      <alignment horizontal="center"/>
    </xf>
    <xf numFmtId="0" fontId="1" fillId="0" borderId="23" xfId="0" applyFont="1" applyBorder="1" applyAlignment="1" applyProtection="1">
      <alignment horizontal="center"/>
      <protection hidden="1"/>
    </xf>
    <xf numFmtId="0" fontId="7" fillId="0" borderId="24" xfId="0" applyFont="1" applyBorder="1" applyAlignment="1">
      <alignment horizontal="center" wrapText="1"/>
    </xf>
    <xf numFmtId="0" fontId="7" fillId="0" borderId="0" xfId="0" applyFont="1" applyBorder="1" applyAlignment="1">
      <alignment horizontal="center" wrapText="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11</xdr:col>
      <xdr:colOff>438150</xdr:colOff>
      <xdr:row>3</xdr:row>
      <xdr:rowOff>139945</xdr:rowOff>
    </xdr:from>
    <xdr:to>
      <xdr:col>12</xdr:col>
      <xdr:colOff>579605</xdr:colOff>
      <xdr:row>8</xdr:row>
      <xdr:rowOff>498965</xdr:rowOff>
    </xdr:to>
    <xdr:pic>
      <xdr:nvPicPr>
        <xdr:cNvPr id="4"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67700" y="3911845"/>
          <a:ext cx="989180" cy="1397245"/>
        </a:xfrm>
        <a:prstGeom prst="rect">
          <a:avLst/>
        </a:prstGeom>
      </xdr:spPr>
    </xdr:pic>
    <xdr:clientData/>
  </xdr:twoCellAnchor>
  <xdr:twoCellAnchor editAs="oneCell">
    <xdr:from>
      <xdr:col>13</xdr:col>
      <xdr:colOff>85725</xdr:colOff>
      <xdr:row>5</xdr:row>
      <xdr:rowOff>66675</xdr:rowOff>
    </xdr:from>
    <xdr:to>
      <xdr:col>14</xdr:col>
      <xdr:colOff>695470</xdr:colOff>
      <xdr:row>8</xdr:row>
      <xdr:rowOff>180281</xdr:rowOff>
    </xdr:to>
    <xdr:pic>
      <xdr:nvPicPr>
        <xdr:cNvPr id="3" name="Imagen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610725" y="3733800"/>
          <a:ext cx="1676545" cy="7803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96116</xdr:colOff>
          <xdr:row>2</xdr:row>
          <xdr:rowOff>111081</xdr:rowOff>
        </xdr:from>
        <xdr:to>
          <xdr:col>7</xdr:col>
          <xdr:colOff>1767320</xdr:colOff>
          <xdr:row>10</xdr:row>
          <xdr:rowOff>173183</xdr:rowOff>
        </xdr:to>
        <xdr:pic>
          <xdr:nvPicPr>
            <xdr:cNvPr id="2" name="Imagen 1"/>
            <xdr:cNvPicPr>
              <a:picLocks noChangeAspect="1"/>
              <a:extLst>
                <a:ext uri="{84589F7E-364E-4C9E-8A38-B11213B215E9}">
                  <a14:cameraTool cellRange="MiFoto" spid="_x0000_s6488"/>
                </a:ext>
              </a:extLst>
            </xdr:cNvPicPr>
          </xdr:nvPicPr>
          <xdr:blipFill>
            <a:blip xmlns:r="http://schemas.openxmlformats.org/officeDocument/2006/relationships" r:embed="rId1"/>
            <a:stretch>
              <a:fillRect/>
            </a:stretch>
          </xdr:blipFill>
          <xdr:spPr>
            <a:xfrm>
              <a:off x="7222548" y="1332013"/>
              <a:ext cx="1818409" cy="1586102"/>
            </a:xfrm>
            <a:prstGeom prst="rect">
              <a:avLst/>
            </a:prstGeom>
          </xdr:spPr>
        </xdr:pic>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1:O5"/>
  <sheetViews>
    <sheetView showGridLines="0" workbookViewId="0">
      <selection activeCell="B3" sqref="B3:M3"/>
    </sheetView>
  </sheetViews>
  <sheetFormatPr baseColWidth="10" defaultRowHeight="15" x14ac:dyDescent="0.25"/>
  <sheetData>
    <row r="1" spans="2:15" x14ac:dyDescent="0.25">
      <c r="B1" s="48"/>
      <c r="C1" s="49"/>
      <c r="D1" s="49"/>
      <c r="E1" s="49"/>
      <c r="F1" s="49"/>
      <c r="G1" s="49"/>
      <c r="H1" s="49"/>
      <c r="I1" s="49"/>
      <c r="J1" s="49"/>
      <c r="K1" s="49"/>
      <c r="L1" s="49"/>
      <c r="M1" s="49"/>
      <c r="N1" s="49"/>
      <c r="O1" s="50"/>
    </row>
    <row r="2" spans="2:15" ht="23.25" customHeight="1" x14ac:dyDescent="0.25">
      <c r="B2" s="65" t="s">
        <v>206</v>
      </c>
      <c r="C2" s="66"/>
      <c r="D2" s="66"/>
      <c r="E2" s="66"/>
      <c r="F2" s="66"/>
      <c r="G2" s="66"/>
      <c r="H2" s="66"/>
      <c r="I2" s="66"/>
      <c r="J2" s="66"/>
      <c r="K2" s="66"/>
      <c r="L2" s="66"/>
      <c r="M2" s="66"/>
      <c r="N2" s="51"/>
      <c r="O2" s="52"/>
    </row>
    <row r="3" spans="2:15" ht="126" customHeight="1" x14ac:dyDescent="0.25">
      <c r="B3" s="67" t="s">
        <v>241</v>
      </c>
      <c r="C3" s="68"/>
      <c r="D3" s="68"/>
      <c r="E3" s="68"/>
      <c r="F3" s="68"/>
      <c r="G3" s="68"/>
      <c r="H3" s="68"/>
      <c r="I3" s="68"/>
      <c r="J3" s="68"/>
      <c r="K3" s="68"/>
      <c r="L3" s="68"/>
      <c r="M3" s="68"/>
      <c r="N3" s="51"/>
      <c r="O3" s="52"/>
    </row>
    <row r="4" spans="2:15" ht="129.75" customHeight="1" x14ac:dyDescent="0.25">
      <c r="B4" s="69" t="s">
        <v>243</v>
      </c>
      <c r="C4" s="68"/>
      <c r="D4" s="68"/>
      <c r="E4" s="68"/>
      <c r="F4" s="68"/>
      <c r="G4" s="68"/>
      <c r="H4" s="68"/>
      <c r="I4" s="68"/>
      <c r="J4" s="68"/>
      <c r="K4" s="68"/>
      <c r="L4" s="68"/>
      <c r="M4" s="68"/>
      <c r="N4" s="51"/>
      <c r="O4" s="52"/>
    </row>
    <row r="5" spans="2:15" x14ac:dyDescent="0.25">
      <c r="B5" s="45"/>
      <c r="C5" s="46"/>
      <c r="D5" s="46"/>
      <c r="E5" s="46"/>
      <c r="F5" s="46"/>
      <c r="G5" s="46"/>
      <c r="H5" s="46"/>
      <c r="I5" s="46"/>
      <c r="J5" s="46"/>
      <c r="K5" s="46"/>
      <c r="L5" s="46"/>
      <c r="M5" s="46"/>
      <c r="N5" s="46"/>
      <c r="O5" s="47"/>
    </row>
  </sheetData>
  <sheetProtection algorithmName="SHA-512" hashValue="yj47y0IPDw79yhzlxUViL4tv1fA15oflgPxhOflHfpz7qgvAh3/j38GKq0ZI7UCoReaT8B9rHvduJriK1u0qog==" saltValue="SCjr0GDrKb2a4dcb3M8LfQ==" spinCount="100000" sheet="1" selectLockedCells="1"/>
  <mergeCells count="3">
    <mergeCell ref="B2:M2"/>
    <mergeCell ref="B3:M3"/>
    <mergeCell ref="B4:M4"/>
  </mergeCells>
  <pageMargins left="0.23622047244094491" right="0.23622047244094491" top="0.74803149606299213" bottom="0.74803149606299213" header="0.31496062992125984" footer="0.31496062992125984"/>
  <pageSetup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O34"/>
  <sheetViews>
    <sheetView showGridLines="0" zoomScaleNormal="100" zoomScaleSheetLayoutView="130" workbookViewId="0">
      <selection activeCell="G6" sqref="G6:J6"/>
    </sheetView>
  </sheetViews>
  <sheetFormatPr baseColWidth="10" defaultColWidth="11.42578125" defaultRowHeight="14.25" x14ac:dyDescent="0.2"/>
  <cols>
    <col min="1" max="1" width="13.42578125" style="9" customWidth="1"/>
    <col min="2" max="5" width="11.42578125" style="9"/>
    <col min="6" max="6" width="6.28515625" style="9" customWidth="1"/>
    <col min="7" max="10" width="11.42578125" style="9"/>
    <col min="11" max="11" width="6.28515625" style="9" customWidth="1"/>
    <col min="12" max="13" width="12.7109375" style="9" customWidth="1"/>
    <col min="14" max="14" width="16" style="9" customWidth="1"/>
    <col min="15" max="15" width="11.42578125" style="9" customWidth="1"/>
    <col min="16" max="16384" width="11.42578125" style="9"/>
  </cols>
  <sheetData>
    <row r="1" spans="1:15" ht="28.5" customHeight="1" x14ac:dyDescent="0.2">
      <c r="A1" s="57"/>
      <c r="B1" s="91" t="s">
        <v>8</v>
      </c>
      <c r="C1" s="91"/>
      <c r="D1" s="91"/>
      <c r="E1" s="91"/>
      <c r="F1" s="91"/>
      <c r="G1" s="91"/>
      <c r="H1" s="91"/>
      <c r="I1" s="91"/>
      <c r="J1" s="91"/>
      <c r="K1" s="91"/>
      <c r="L1" s="91"/>
      <c r="M1" s="91"/>
      <c r="N1" s="57"/>
      <c r="O1" s="57"/>
    </row>
    <row r="3" spans="1:15" s="28" customFormat="1" ht="60.75" customHeight="1" x14ac:dyDescent="0.25">
      <c r="B3" s="92" t="s">
        <v>231</v>
      </c>
      <c r="C3" s="93"/>
      <c r="D3" s="93"/>
      <c r="E3" s="93"/>
      <c r="G3" s="92" t="s">
        <v>234</v>
      </c>
      <c r="H3" s="93"/>
      <c r="I3" s="93"/>
      <c r="J3" s="93"/>
      <c r="L3" s="92" t="s">
        <v>13</v>
      </c>
      <c r="M3" s="93"/>
      <c r="N3" s="93" t="s">
        <v>14</v>
      </c>
      <c r="O3" s="93"/>
    </row>
    <row r="4" spans="1:15" x14ac:dyDescent="0.2">
      <c r="B4" s="58"/>
      <c r="C4" s="58"/>
      <c r="D4" s="58"/>
      <c r="E4" s="58"/>
      <c r="G4" s="58"/>
      <c r="H4" s="58"/>
      <c r="I4" s="58"/>
      <c r="J4" s="58"/>
      <c r="L4" s="83"/>
      <c r="M4" s="84"/>
      <c r="N4" s="89"/>
      <c r="O4" s="89"/>
    </row>
    <row r="5" spans="1:15" s="11" customFormat="1" ht="15" x14ac:dyDescent="0.25">
      <c r="B5" s="94" t="s">
        <v>9</v>
      </c>
      <c r="C5" s="94"/>
      <c r="D5" s="94" t="s">
        <v>10</v>
      </c>
      <c r="E5" s="94"/>
      <c r="G5" s="95" t="s">
        <v>10</v>
      </c>
      <c r="H5" s="95"/>
      <c r="I5" s="95"/>
      <c r="J5" s="95"/>
      <c r="K5" s="12" t="str">
        <f>IF(G6="Municipio",0,IF(G6="Soapa",1,IF(G6="Paramunicipal",2,IF(G6="Paraestatal",3,IF(G6="Poderes",4,"Incorrecto")))))</f>
        <v>Incorrecto</v>
      </c>
      <c r="L5" s="85"/>
      <c r="M5" s="86"/>
      <c r="N5" s="89"/>
      <c r="O5" s="89"/>
    </row>
    <row r="6" spans="1:15" s="13" customFormat="1" ht="22.5" customHeight="1" x14ac:dyDescent="0.25">
      <c r="B6" s="97"/>
      <c r="C6" s="97"/>
      <c r="D6" s="98" t="e">
        <f>VLOOKUP($B$6,CatAudit,2,FALSE)</f>
        <v>#N/A</v>
      </c>
      <c r="E6" s="98"/>
      <c r="G6" s="99"/>
      <c r="H6" s="100"/>
      <c r="I6" s="100"/>
      <c r="J6" s="101"/>
      <c r="K6" s="14" t="str">
        <f>K5&amp;I6</f>
        <v>Incorrecto</v>
      </c>
      <c r="L6" s="85"/>
      <c r="M6" s="86"/>
      <c r="N6" s="89"/>
      <c r="O6" s="89"/>
    </row>
    <row r="7" spans="1:15" s="13" customFormat="1" ht="15" customHeight="1" x14ac:dyDescent="0.2">
      <c r="B7" s="57"/>
      <c r="C7" s="57"/>
      <c r="D7" s="57"/>
      <c r="E7" s="57"/>
      <c r="G7" s="57"/>
      <c r="H7" s="57"/>
      <c r="I7" s="57"/>
      <c r="J7" s="57"/>
      <c r="K7" s="14"/>
      <c r="L7" s="85"/>
      <c r="M7" s="86"/>
      <c r="N7" s="89"/>
      <c r="O7" s="89"/>
    </row>
    <row r="8" spans="1:15" s="13" customFormat="1" ht="15" customHeight="1" x14ac:dyDescent="0.25">
      <c r="B8" s="90" t="s">
        <v>24</v>
      </c>
      <c r="C8" s="90"/>
      <c r="D8" s="90"/>
      <c r="E8" s="90"/>
      <c r="G8" s="90" t="s">
        <v>24</v>
      </c>
      <c r="H8" s="90"/>
      <c r="I8" s="90"/>
      <c r="J8" s="90"/>
      <c r="K8" s="14"/>
      <c r="L8" s="85"/>
      <c r="M8" s="86"/>
      <c r="N8" s="89"/>
      <c r="O8" s="89"/>
    </row>
    <row r="9" spans="1:15" s="13" customFormat="1" ht="44.25" customHeight="1" x14ac:dyDescent="0.25">
      <c r="B9" s="73" t="str">
        <f>IFERROR(IF(D6="Jurídica","",VLOOKUP($B$6,CatAudit,4,FALSE)),"")</f>
        <v/>
      </c>
      <c r="C9" s="73"/>
      <c r="D9" s="73"/>
      <c r="E9" s="73"/>
      <c r="G9" s="72"/>
      <c r="H9" s="72"/>
      <c r="I9" s="72"/>
      <c r="J9" s="72"/>
      <c r="K9" s="14"/>
      <c r="L9" s="85"/>
      <c r="M9" s="86"/>
      <c r="N9" s="89"/>
      <c r="O9" s="89"/>
    </row>
    <row r="10" spans="1:15" s="13" customFormat="1" ht="22.5" customHeight="1" x14ac:dyDescent="0.25">
      <c r="B10" s="73"/>
      <c r="C10" s="73"/>
      <c r="D10" s="73"/>
      <c r="E10" s="73"/>
      <c r="G10" s="72"/>
      <c r="H10" s="72"/>
      <c r="I10" s="72"/>
      <c r="J10" s="72"/>
      <c r="K10" s="14"/>
      <c r="L10" s="87"/>
      <c r="M10" s="88"/>
      <c r="N10" s="89"/>
      <c r="O10" s="89"/>
    </row>
    <row r="11" spans="1:15" s="13" customFormat="1" ht="22.5" customHeight="1" x14ac:dyDescent="0.25">
      <c r="B11" s="73"/>
      <c r="C11" s="73"/>
      <c r="D11" s="73"/>
      <c r="E11" s="73"/>
      <c r="G11" s="72"/>
      <c r="H11" s="72"/>
      <c r="I11" s="72"/>
      <c r="J11" s="72"/>
      <c r="K11" s="14"/>
    </row>
    <row r="12" spans="1:15" s="13" customFormat="1" ht="22.5" customHeight="1" x14ac:dyDescent="0.25">
      <c r="B12" s="73"/>
      <c r="C12" s="73"/>
      <c r="D12" s="73"/>
      <c r="E12" s="73"/>
      <c r="G12" s="72"/>
      <c r="H12" s="72"/>
      <c r="I12" s="72"/>
      <c r="J12" s="72"/>
      <c r="K12" s="14"/>
    </row>
    <row r="13" spans="1:15" x14ac:dyDescent="0.2">
      <c r="B13" s="57"/>
      <c r="C13" s="57"/>
      <c r="D13" s="57"/>
      <c r="E13" s="57"/>
      <c r="G13" s="57"/>
      <c r="H13" s="57"/>
      <c r="I13" s="57"/>
      <c r="J13" s="57"/>
    </row>
    <row r="14" spans="1:15" s="10" customFormat="1" ht="15" x14ac:dyDescent="0.25">
      <c r="B14" s="90" t="s">
        <v>25</v>
      </c>
      <c r="C14" s="90"/>
      <c r="D14" s="90"/>
      <c r="E14" s="90"/>
      <c r="G14" s="90" t="s">
        <v>25</v>
      </c>
      <c r="H14" s="90"/>
      <c r="I14" s="90"/>
      <c r="J14" s="90"/>
      <c r="L14" s="96" t="s">
        <v>12</v>
      </c>
      <c r="M14" s="96"/>
    </row>
    <row r="15" spans="1:15" ht="22.5" customHeight="1" x14ac:dyDescent="0.2">
      <c r="B15" s="73" t="str">
        <f>IFERROR(IF(D6="Jurídica",VLOOKUP($B$6,CatAudit,3,FALSE),""),"")</f>
        <v/>
      </c>
      <c r="C15" s="73"/>
      <c r="D15" s="73"/>
      <c r="E15" s="73"/>
      <c r="G15" s="72"/>
      <c r="H15" s="72"/>
      <c r="I15" s="72"/>
      <c r="J15" s="72"/>
      <c r="L15" s="79"/>
      <c r="M15" s="80"/>
      <c r="N15" s="74" t="s">
        <v>239</v>
      </c>
      <c r="O15" s="75"/>
    </row>
    <row r="16" spans="1:15" ht="22.5" customHeight="1" x14ac:dyDescent="0.2">
      <c r="B16" s="73"/>
      <c r="C16" s="73"/>
      <c r="D16" s="73"/>
      <c r="E16" s="73"/>
      <c r="G16" s="72"/>
      <c r="H16" s="72"/>
      <c r="I16" s="72"/>
      <c r="J16" s="72"/>
      <c r="L16" s="81"/>
      <c r="M16" s="82"/>
      <c r="N16" s="76"/>
      <c r="O16" s="77"/>
    </row>
    <row r="17" spans="1:15" ht="22.5" customHeight="1" x14ac:dyDescent="0.2">
      <c r="B17" s="73"/>
      <c r="C17" s="73"/>
      <c r="D17" s="73"/>
      <c r="E17" s="73"/>
      <c r="G17" s="72"/>
      <c r="H17" s="72"/>
      <c r="I17" s="72"/>
      <c r="J17" s="72"/>
      <c r="L17" s="57"/>
      <c r="M17" s="57"/>
      <c r="N17" s="57"/>
      <c r="O17" s="57"/>
    </row>
    <row r="18" spans="1:15" ht="22.5" customHeight="1" x14ac:dyDescent="0.2">
      <c r="B18" s="73"/>
      <c r="C18" s="73"/>
      <c r="D18" s="73"/>
      <c r="E18" s="73"/>
      <c r="G18" s="72"/>
      <c r="H18" s="72"/>
      <c r="I18" s="72"/>
      <c r="J18" s="72"/>
    </row>
    <row r="19" spans="1:15" x14ac:dyDescent="0.2">
      <c r="B19" s="59"/>
      <c r="C19" s="59"/>
      <c r="D19" s="59"/>
      <c r="E19" s="59"/>
      <c r="G19" s="57"/>
      <c r="H19" s="57"/>
      <c r="I19" s="57"/>
      <c r="J19" s="57"/>
    </row>
    <row r="20" spans="1:15" s="10" customFormat="1" ht="15" x14ac:dyDescent="0.25">
      <c r="B20" s="90" t="s">
        <v>22</v>
      </c>
      <c r="C20" s="90"/>
      <c r="D20" s="90"/>
      <c r="E20" s="90"/>
      <c r="G20" s="90" t="s">
        <v>22</v>
      </c>
      <c r="H20" s="90"/>
      <c r="I20" s="90"/>
      <c r="J20" s="90"/>
      <c r="L20" s="9"/>
      <c r="M20" s="9"/>
      <c r="N20" s="9"/>
      <c r="O20" s="9"/>
    </row>
    <row r="21" spans="1:15" ht="18.75" customHeight="1" x14ac:dyDescent="0.2">
      <c r="B21" s="71" t="str">
        <f>IFERROR(IF(D6="Jurídica",VLOOKUP($B$6,CatAudit,4,FALSE),""),"")</f>
        <v/>
      </c>
      <c r="C21" s="71"/>
      <c r="D21" s="71"/>
      <c r="E21" s="71"/>
      <c r="G21" s="72"/>
      <c r="H21" s="72"/>
      <c r="I21" s="72"/>
      <c r="J21" s="72"/>
    </row>
    <row r="22" spans="1:15" ht="18.75" customHeight="1" x14ac:dyDescent="0.2">
      <c r="B22" s="71"/>
      <c r="C22" s="71"/>
      <c r="D22" s="71"/>
      <c r="E22" s="71"/>
      <c r="G22" s="72"/>
      <c r="H22" s="72"/>
      <c r="I22" s="72"/>
      <c r="J22" s="72"/>
      <c r="L22" s="78" t="s">
        <v>227</v>
      </c>
      <c r="M22" s="78"/>
      <c r="N22" s="78"/>
      <c r="O22" s="78"/>
    </row>
    <row r="23" spans="1:15" ht="18.75" customHeight="1" x14ac:dyDescent="0.2">
      <c r="B23" s="71"/>
      <c r="C23" s="71"/>
      <c r="D23" s="71"/>
      <c r="E23" s="71"/>
      <c r="G23" s="72"/>
      <c r="H23" s="72"/>
      <c r="I23" s="72"/>
      <c r="J23" s="72"/>
      <c r="L23" s="78"/>
      <c r="M23" s="78"/>
      <c r="N23" s="78"/>
      <c r="O23" s="78"/>
    </row>
    <row r="24" spans="1:15" ht="18.75" customHeight="1" x14ac:dyDescent="0.2">
      <c r="B24" s="71"/>
      <c r="C24" s="71"/>
      <c r="D24" s="71"/>
      <c r="E24" s="71"/>
      <c r="G24" s="72"/>
      <c r="H24" s="72"/>
      <c r="I24" s="72"/>
      <c r="J24" s="72"/>
      <c r="L24" s="78"/>
      <c r="M24" s="78"/>
      <c r="N24" s="78"/>
      <c r="O24" s="78"/>
    </row>
    <row r="25" spans="1:15" x14ac:dyDescent="0.2">
      <c r="B25" s="57"/>
      <c r="C25" s="57"/>
      <c r="D25" s="57"/>
      <c r="E25" s="57"/>
      <c r="G25" s="57"/>
      <c r="H25" s="57"/>
      <c r="I25" s="57"/>
      <c r="J25" s="57"/>
      <c r="L25" s="78"/>
      <c r="M25" s="78"/>
      <c r="N25" s="78"/>
      <c r="O25" s="78"/>
    </row>
    <row r="27" spans="1:15" ht="30" customHeight="1" x14ac:dyDescent="0.2">
      <c r="A27" s="15" t="str">
        <f>IF(B6&lt;&gt;"","El que suscribe "&amp;B9&amp;" "&amp;B21&amp;", Contador Público Certificado en mi carácter de "&amp;A29,"El que suscribe "&amp;G9&amp;" "&amp;G21&amp;" en mi carácter de Contador(a) Público(a) Certificado(a)  "&amp;A30)</f>
        <v xml:space="preserve">El que suscribe   en mi carácter de Contador(a) Público(a) Certificado(a)  </v>
      </c>
      <c r="B27" s="70" t="s">
        <v>209</v>
      </c>
      <c r="C27" s="70"/>
      <c r="D27" s="70"/>
      <c r="E27" s="70"/>
      <c r="F27" s="70"/>
      <c r="G27" s="70"/>
      <c r="H27" s="70"/>
      <c r="I27" s="70"/>
      <c r="J27" s="70"/>
      <c r="K27" s="70"/>
      <c r="L27" s="70"/>
      <c r="M27" s="70"/>
      <c r="N27" s="70"/>
      <c r="O27" s="70"/>
    </row>
    <row r="28" spans="1:15" ht="30" customHeight="1" x14ac:dyDescent="0.2">
      <c r="A28" s="16"/>
      <c r="B28" s="70"/>
      <c r="C28" s="70"/>
      <c r="D28" s="70"/>
      <c r="E28" s="70"/>
      <c r="F28" s="70"/>
      <c r="G28" s="70"/>
      <c r="H28" s="70"/>
      <c r="I28" s="70"/>
      <c r="J28" s="70"/>
      <c r="K28" s="70"/>
      <c r="L28" s="70"/>
      <c r="M28" s="70"/>
      <c r="N28" s="70"/>
      <c r="O28" s="70"/>
    </row>
    <row r="29" spans="1:15" ht="30" customHeight="1" x14ac:dyDescent="0.2">
      <c r="A29" s="17" t="e">
        <f>IF(D6="Física","persona Física",IF(D6="Jurídica","representante legal común y único de la persona jurídica "&amp;B15,""))</f>
        <v>#N/A</v>
      </c>
      <c r="B29" s="29"/>
      <c r="C29" s="29"/>
      <c r="D29" s="29"/>
      <c r="E29" s="29"/>
      <c r="F29" s="29"/>
      <c r="G29" s="29"/>
      <c r="H29" s="29"/>
      <c r="I29" s="29"/>
      <c r="J29" s="29"/>
    </row>
    <row r="30" spans="1:15" x14ac:dyDescent="0.2">
      <c r="A30" s="17" t="str">
        <f>IF(G6="Física","persona física",IF(G6="Jurídica","representante legal común y único de la persona jurídica "&amp;G15,""))</f>
        <v/>
      </c>
    </row>
    <row r="31" spans="1:15" ht="68.25" customHeight="1" x14ac:dyDescent="0.2">
      <c r="A31" s="17" t="s">
        <v>245</v>
      </c>
    </row>
    <row r="32" spans="1:15" x14ac:dyDescent="0.2">
      <c r="A32" s="16" t="s">
        <v>16</v>
      </c>
    </row>
    <row r="33" spans="1:1" x14ac:dyDescent="0.2">
      <c r="A33" s="16"/>
    </row>
    <row r="34" spans="1:1" x14ac:dyDescent="0.2">
      <c r="A34" s="16"/>
    </row>
  </sheetData>
  <sheetProtection algorithmName="SHA-512" hashValue="p/S4utER8Qllo+YfzU2VsdAr53q1hCVmtZ1xiDRajq4Rqmg+jIgAYBhkD8uXnIeAKyOM4dVQKNM9YWjoBxVjFw==" saltValue="xGHJWHflb7gsi0c7n5CGrg==" spinCount="100000" sheet="1" selectLockedCells="1"/>
  <mergeCells count="29">
    <mergeCell ref="B6:C6"/>
    <mergeCell ref="D6:E6"/>
    <mergeCell ref="G6:J6"/>
    <mergeCell ref="B14:E14"/>
    <mergeCell ref="G14:J14"/>
    <mergeCell ref="L4:M10"/>
    <mergeCell ref="N4:O10"/>
    <mergeCell ref="B20:E20"/>
    <mergeCell ref="G20:J20"/>
    <mergeCell ref="B1:M1"/>
    <mergeCell ref="B3:E3"/>
    <mergeCell ref="G3:J3"/>
    <mergeCell ref="B5:C5"/>
    <mergeCell ref="D5:E5"/>
    <mergeCell ref="G5:J5"/>
    <mergeCell ref="L3:O3"/>
    <mergeCell ref="L14:M14"/>
    <mergeCell ref="G8:J8"/>
    <mergeCell ref="G9:J12"/>
    <mergeCell ref="B8:E8"/>
    <mergeCell ref="B9:E12"/>
    <mergeCell ref="B27:O28"/>
    <mergeCell ref="B21:E24"/>
    <mergeCell ref="G21:J24"/>
    <mergeCell ref="B15:E18"/>
    <mergeCell ref="G15:J18"/>
    <mergeCell ref="N15:O16"/>
    <mergeCell ref="L22:O25"/>
    <mergeCell ref="L15:M16"/>
  </mergeCells>
  <dataValidations count="1">
    <dataValidation type="list" allowBlank="1" showInputMessage="1" showErrorMessage="1" sqref="G6:J6">
      <formula1>"Física, Jurídica"</formula1>
    </dataValidation>
  </dataValidations>
  <pageMargins left="0.25" right="0.25" top="0.75" bottom="0.75" header="0.3" footer="0.3"/>
  <pageSetup scale="73"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CatAudExt!$A$2:$A$88</xm:f>
          </x14:formula1>
          <xm:sqref>B6:C6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pageSetUpPr fitToPage="1"/>
  </sheetPr>
  <dimension ref="A1:T70"/>
  <sheetViews>
    <sheetView tabSelected="1" zoomScale="130" zoomScaleNormal="130" zoomScaleSheetLayoutView="112" zoomScalePageLayoutView="115" workbookViewId="0">
      <selection activeCell="H26" sqref="H26"/>
    </sheetView>
  </sheetViews>
  <sheetFormatPr baseColWidth="10" defaultRowHeight="15" x14ac:dyDescent="0.25"/>
  <cols>
    <col min="1" max="1" width="27.140625" customWidth="1"/>
    <col min="2" max="2" width="13.5703125" customWidth="1"/>
    <col min="3" max="3" width="12.5703125" customWidth="1"/>
    <col min="4" max="4" width="32.28515625" customWidth="1"/>
    <col min="5" max="5" width="17" customWidth="1"/>
    <col min="6" max="6" width="8.42578125" customWidth="1"/>
    <col min="7" max="7" width="2.140625" customWidth="1"/>
    <col min="8" max="8" width="28.28515625" customWidth="1"/>
    <col min="9" max="9" width="50.7109375" hidden="1" customWidth="1"/>
    <col min="10" max="10" width="25.7109375" hidden="1" customWidth="1"/>
    <col min="20" max="20" width="0" hidden="1" customWidth="1"/>
  </cols>
  <sheetData>
    <row r="1" spans="1:20" x14ac:dyDescent="0.25">
      <c r="A1" s="8" t="s">
        <v>4</v>
      </c>
    </row>
    <row r="2" spans="1:20" ht="21" x14ac:dyDescent="0.35">
      <c r="A2" s="102" t="s">
        <v>226</v>
      </c>
      <c r="B2" s="102"/>
      <c r="C2" s="102"/>
      <c r="D2" s="102"/>
      <c r="E2" s="102"/>
      <c r="F2" s="102"/>
      <c r="G2" s="102"/>
      <c r="H2" s="102"/>
    </row>
    <row r="3" spans="1:20" ht="15" customHeight="1" x14ac:dyDescent="0.25">
      <c r="A3" s="6"/>
      <c r="B3" s="6"/>
      <c r="C3" s="6"/>
      <c r="D3" s="6"/>
      <c r="E3" s="6"/>
      <c r="F3" s="6"/>
    </row>
    <row r="5" spans="1:20" x14ac:dyDescent="0.25">
      <c r="T5" s="43" t="s">
        <v>5</v>
      </c>
    </row>
    <row r="6" spans="1:20" x14ac:dyDescent="0.25">
      <c r="T6" s="43" t="s">
        <v>233</v>
      </c>
    </row>
    <row r="9" spans="1:20" x14ac:dyDescent="0.25">
      <c r="A9" s="105" t="s">
        <v>207</v>
      </c>
      <c r="B9" s="105"/>
      <c r="C9" s="105"/>
    </row>
    <row r="10" spans="1:20" x14ac:dyDescent="0.25">
      <c r="A10" s="105" t="s">
        <v>208</v>
      </c>
      <c r="B10" s="105"/>
      <c r="C10" s="105"/>
    </row>
    <row r="11" spans="1:20" x14ac:dyDescent="0.25">
      <c r="A11" s="105" t="s">
        <v>0</v>
      </c>
      <c r="B11" s="105"/>
      <c r="C11" s="105"/>
    </row>
    <row r="12" spans="1:20" x14ac:dyDescent="0.25">
      <c r="A12" s="5"/>
      <c r="B12" s="5"/>
      <c r="C12" s="5"/>
      <c r="H12" s="18"/>
    </row>
    <row r="13" spans="1:20" ht="15" customHeight="1" x14ac:dyDescent="0.25">
      <c r="H13" s="27"/>
    </row>
    <row r="14" spans="1:20" ht="28.5" customHeight="1" x14ac:dyDescent="0.25">
      <c r="A14" s="127" t="str">
        <f>+Datos!A27&amp;Datos!A31</f>
        <v>El que suscribe   en mi carácter de Contador(a) Público(a) Certificado(a)   y con fundamento en el artículo 254 fracción I del Código Penal del Estado Libre y Soberano de Puebla; hago de su conocimiento que cuento con lo siguiente:</v>
      </c>
      <c r="B14" s="127"/>
      <c r="C14" s="127"/>
      <c r="D14" s="127"/>
      <c r="E14" s="127"/>
      <c r="F14" s="127"/>
      <c r="G14" s="127"/>
      <c r="H14" s="127"/>
      <c r="K14" t="s">
        <v>240</v>
      </c>
    </row>
    <row r="15" spans="1:20" x14ac:dyDescent="0.25">
      <c r="A15" s="108" t="s">
        <v>219</v>
      </c>
      <c r="B15" s="109"/>
      <c r="C15" s="109"/>
      <c r="D15" s="109"/>
      <c r="E15" s="109"/>
      <c r="F15" s="109"/>
      <c r="G15" s="31"/>
      <c r="H15" s="4" t="s">
        <v>1</v>
      </c>
      <c r="I15" s="39" t="s">
        <v>232</v>
      </c>
      <c r="J15" s="40" t="s">
        <v>2</v>
      </c>
    </row>
    <row r="16" spans="1:20" ht="51.75" customHeight="1" x14ac:dyDescent="0.25">
      <c r="A16" s="103" t="s">
        <v>265</v>
      </c>
      <c r="B16" s="104"/>
      <c r="C16" s="104"/>
      <c r="D16" s="104"/>
      <c r="E16" s="104"/>
      <c r="F16" s="104"/>
      <c r="G16" s="38"/>
      <c r="H16" s="36" t="s">
        <v>222</v>
      </c>
      <c r="I16" s="41"/>
      <c r="J16" s="42"/>
    </row>
    <row r="17" spans="1:11" ht="41.25" customHeight="1" x14ac:dyDescent="0.25">
      <c r="A17" s="107" t="s">
        <v>266</v>
      </c>
      <c r="B17" s="107"/>
      <c r="C17" s="107"/>
      <c r="D17" s="107"/>
      <c r="E17" s="107"/>
      <c r="F17" s="107"/>
      <c r="G17" s="37"/>
      <c r="H17" s="36" t="s">
        <v>237</v>
      </c>
      <c r="I17" s="41"/>
      <c r="J17" s="42"/>
    </row>
    <row r="18" spans="1:11" ht="50.25" customHeight="1" x14ac:dyDescent="0.25">
      <c r="A18" s="107" t="s">
        <v>267</v>
      </c>
      <c r="B18" s="107"/>
      <c r="C18" s="107"/>
      <c r="D18" s="107"/>
      <c r="E18" s="107"/>
      <c r="F18" s="107"/>
      <c r="G18" s="37"/>
      <c r="H18" s="36" t="s">
        <v>211</v>
      </c>
      <c r="I18" s="41"/>
      <c r="J18" s="42"/>
    </row>
    <row r="19" spans="1:11" ht="50.25" customHeight="1" x14ac:dyDescent="0.25">
      <c r="A19" s="121" t="s">
        <v>268</v>
      </c>
      <c r="B19" s="122"/>
      <c r="C19" s="122"/>
      <c r="D19" s="122"/>
      <c r="E19" s="122"/>
      <c r="F19" s="123"/>
      <c r="G19" s="37"/>
      <c r="H19" s="36" t="s">
        <v>217</v>
      </c>
      <c r="I19" s="41"/>
      <c r="J19" s="42"/>
    </row>
    <row r="20" spans="1:11" ht="50.25" customHeight="1" x14ac:dyDescent="0.25">
      <c r="A20" s="103" t="s">
        <v>269</v>
      </c>
      <c r="B20" s="104"/>
      <c r="C20" s="104"/>
      <c r="D20" s="104"/>
      <c r="E20" s="104"/>
      <c r="F20" s="104"/>
      <c r="G20" s="37"/>
      <c r="H20" s="36" t="s">
        <v>217</v>
      </c>
      <c r="I20" s="41"/>
      <c r="J20" s="42"/>
    </row>
    <row r="21" spans="1:11" ht="43.5" customHeight="1" x14ac:dyDescent="0.25">
      <c r="A21" s="103" t="s">
        <v>270</v>
      </c>
      <c r="B21" s="104"/>
      <c r="C21" s="104"/>
      <c r="D21" s="104"/>
      <c r="E21" s="104"/>
      <c r="F21" s="104"/>
      <c r="G21" s="38"/>
      <c r="H21" s="36" t="s">
        <v>223</v>
      </c>
      <c r="I21" s="41"/>
      <c r="J21" s="42"/>
    </row>
    <row r="22" spans="1:11" ht="39.75" customHeight="1" x14ac:dyDescent="0.25">
      <c r="A22" s="103" t="s">
        <v>271</v>
      </c>
      <c r="B22" s="104"/>
      <c r="C22" s="104"/>
      <c r="D22" s="104"/>
      <c r="E22" s="104"/>
      <c r="F22" s="104"/>
      <c r="G22" s="38"/>
      <c r="H22" s="36" t="s">
        <v>230</v>
      </c>
      <c r="I22" s="41"/>
      <c r="J22" s="42"/>
    </row>
    <row r="23" spans="1:11" ht="30" customHeight="1" x14ac:dyDescent="0.25">
      <c r="A23" s="103" t="s">
        <v>272</v>
      </c>
      <c r="B23" s="104"/>
      <c r="C23" s="104"/>
      <c r="D23" s="104"/>
      <c r="E23" s="104"/>
      <c r="F23" s="104"/>
      <c r="G23" s="38"/>
      <c r="H23" s="36" t="s">
        <v>225</v>
      </c>
      <c r="I23" s="41"/>
      <c r="J23" s="42"/>
    </row>
    <row r="24" spans="1:11" ht="50.25" customHeight="1" x14ac:dyDescent="0.25">
      <c r="A24" s="103" t="s">
        <v>273</v>
      </c>
      <c r="B24" s="104"/>
      <c r="C24" s="104"/>
      <c r="D24" s="104"/>
      <c r="E24" s="104"/>
      <c r="F24" s="104"/>
      <c r="G24" s="53"/>
      <c r="H24" s="36" t="s">
        <v>224</v>
      </c>
      <c r="I24" s="41"/>
      <c r="J24" s="42"/>
    </row>
    <row r="25" spans="1:11" ht="39" customHeight="1" x14ac:dyDescent="0.25">
      <c r="A25" s="106" t="s">
        <v>274</v>
      </c>
      <c r="B25" s="106"/>
      <c r="C25" s="106"/>
      <c r="D25" s="106"/>
      <c r="E25" s="106"/>
      <c r="F25" s="106"/>
      <c r="G25" s="56"/>
      <c r="H25" s="36" t="s">
        <v>221</v>
      </c>
    </row>
    <row r="26" spans="1:11" ht="51.75" customHeight="1" x14ac:dyDescent="0.25">
      <c r="A26" s="117" t="s">
        <v>275</v>
      </c>
      <c r="B26" s="118"/>
      <c r="C26" s="118"/>
      <c r="D26" s="118"/>
      <c r="E26" s="118"/>
      <c r="F26" s="119"/>
      <c r="H26" s="36" t="s">
        <v>236</v>
      </c>
    </row>
    <row r="27" spans="1:11" ht="51.75" customHeight="1" x14ac:dyDescent="0.25">
      <c r="A27" s="124" t="s">
        <v>276</v>
      </c>
      <c r="B27" s="125"/>
      <c r="C27" s="125"/>
      <c r="D27" s="125"/>
      <c r="E27" s="125"/>
      <c r="F27" s="126"/>
      <c r="G27" s="34"/>
      <c r="H27" s="36" t="s">
        <v>247</v>
      </c>
      <c r="I27" s="34"/>
      <c r="J27" s="34"/>
      <c r="K27" s="34"/>
    </row>
    <row r="28" spans="1:11" ht="33" customHeight="1" x14ac:dyDescent="0.25">
      <c r="A28" s="107" t="s">
        <v>248</v>
      </c>
      <c r="B28" s="107"/>
      <c r="C28" s="107"/>
      <c r="D28" s="107"/>
      <c r="E28" s="107"/>
      <c r="F28" s="107"/>
    </row>
    <row r="29" spans="1:11" ht="33" customHeight="1" x14ac:dyDescent="0.25">
      <c r="A29" s="120" t="s">
        <v>283</v>
      </c>
      <c r="B29" s="120"/>
      <c r="C29" s="120"/>
      <c r="D29" s="120"/>
      <c r="E29" s="120"/>
      <c r="F29" s="120"/>
    </row>
    <row r="30" spans="1:11" ht="31.5" customHeight="1" x14ac:dyDescent="0.25">
      <c r="A30" s="114" t="s">
        <v>277</v>
      </c>
      <c r="B30" s="115"/>
      <c r="C30" s="115"/>
      <c r="D30" s="115"/>
      <c r="E30" s="115"/>
      <c r="F30" s="116"/>
    </row>
    <row r="31" spans="1:11" ht="31.5" customHeight="1" x14ac:dyDescent="0.25">
      <c r="A31" s="111" t="s">
        <v>278</v>
      </c>
      <c r="B31" s="112"/>
      <c r="C31" s="112"/>
      <c r="D31" s="112"/>
      <c r="E31" s="112"/>
      <c r="F31" s="113"/>
    </row>
    <row r="32" spans="1:11" ht="36.75" customHeight="1" x14ac:dyDescent="0.25">
      <c r="A32" s="104" t="s">
        <v>279</v>
      </c>
      <c r="B32" s="104"/>
      <c r="C32" s="104"/>
      <c r="D32" s="104"/>
      <c r="E32" s="104"/>
      <c r="F32" s="104"/>
    </row>
    <row r="33" spans="1:10" ht="43.5" customHeight="1" x14ac:dyDescent="0.25">
      <c r="A33" s="107" t="s">
        <v>242</v>
      </c>
      <c r="B33" s="107"/>
      <c r="C33" s="107"/>
      <c r="D33" s="107"/>
      <c r="E33" s="107"/>
      <c r="F33" s="107"/>
      <c r="I33" s="3"/>
    </row>
    <row r="34" spans="1:10" ht="54" customHeight="1" x14ac:dyDescent="0.25">
      <c r="A34" s="107" t="s">
        <v>280</v>
      </c>
      <c r="B34" s="107"/>
      <c r="C34" s="107"/>
      <c r="D34" s="107"/>
      <c r="E34" s="107"/>
      <c r="F34" s="107"/>
      <c r="I34" s="3"/>
    </row>
    <row r="35" spans="1:10" ht="75" customHeight="1" x14ac:dyDescent="0.25">
      <c r="A35" s="104" t="s">
        <v>281</v>
      </c>
      <c r="B35" s="104"/>
      <c r="C35" s="104"/>
      <c r="D35" s="104"/>
      <c r="E35" s="104"/>
      <c r="F35" s="104"/>
      <c r="I35" s="3"/>
    </row>
    <row r="36" spans="1:10" ht="57.75" customHeight="1" x14ac:dyDescent="0.25">
      <c r="A36" s="106" t="s">
        <v>235</v>
      </c>
      <c r="B36" s="106"/>
      <c r="C36" s="106"/>
      <c r="D36" s="106"/>
      <c r="E36" s="106"/>
      <c r="F36" s="106"/>
      <c r="G36" s="31"/>
      <c r="H36" s="33"/>
      <c r="I36" s="3"/>
    </row>
    <row r="37" spans="1:10" ht="53.25" customHeight="1" x14ac:dyDescent="0.25">
      <c r="A37" s="103" t="s">
        <v>210</v>
      </c>
      <c r="B37" s="104"/>
      <c r="C37" s="104"/>
      <c r="D37" s="104"/>
      <c r="E37" s="104"/>
      <c r="F37" s="104"/>
      <c r="I37" s="39" t="s">
        <v>232</v>
      </c>
      <c r="J37" s="40" t="s">
        <v>2</v>
      </c>
    </row>
    <row r="38" spans="1:10" ht="29.25" customHeight="1" x14ac:dyDescent="0.25">
      <c r="A38" s="108" t="s">
        <v>212</v>
      </c>
      <c r="B38" s="109"/>
      <c r="C38" s="109"/>
      <c r="D38" s="109"/>
      <c r="E38" s="109"/>
      <c r="F38" s="109"/>
      <c r="G38" s="37"/>
      <c r="H38" s="4" t="s">
        <v>1</v>
      </c>
      <c r="I38" s="41"/>
      <c r="J38" s="42"/>
    </row>
    <row r="39" spans="1:10" ht="25.5" customHeight="1" x14ac:dyDescent="0.25">
      <c r="A39" s="107" t="s">
        <v>282</v>
      </c>
      <c r="B39" s="107"/>
      <c r="C39" s="107"/>
      <c r="D39" s="107"/>
      <c r="E39" s="107"/>
      <c r="F39" s="107"/>
      <c r="G39" s="37"/>
      <c r="H39" s="36" t="s">
        <v>213</v>
      </c>
      <c r="I39" s="41"/>
      <c r="J39" s="42"/>
    </row>
    <row r="40" spans="1:10" ht="40.5" customHeight="1" x14ac:dyDescent="0.25">
      <c r="A40" s="107" t="s">
        <v>249</v>
      </c>
      <c r="B40" s="107"/>
      <c r="C40" s="107"/>
      <c r="D40" s="107"/>
      <c r="E40" s="107"/>
      <c r="F40" s="107"/>
      <c r="G40" s="37"/>
      <c r="H40" s="36" t="s">
        <v>214</v>
      </c>
      <c r="I40" s="41"/>
      <c r="J40" s="42"/>
    </row>
    <row r="41" spans="1:10" ht="48" customHeight="1" x14ac:dyDescent="0.25">
      <c r="A41" s="107" t="s">
        <v>250</v>
      </c>
      <c r="B41" s="107"/>
      <c r="C41" s="107"/>
      <c r="D41" s="107"/>
      <c r="E41" s="107"/>
      <c r="F41" s="107"/>
      <c r="G41" s="37"/>
      <c r="H41" s="36" t="s">
        <v>215</v>
      </c>
      <c r="I41" s="41"/>
      <c r="J41" s="42"/>
    </row>
    <row r="42" spans="1:10" ht="42" customHeight="1" x14ac:dyDescent="0.25">
      <c r="A42" s="107" t="s">
        <v>253</v>
      </c>
      <c r="B42" s="107"/>
      <c r="C42" s="107"/>
      <c r="D42" s="107"/>
      <c r="E42" s="107"/>
      <c r="F42" s="107"/>
      <c r="G42" s="37"/>
      <c r="H42" s="36" t="s">
        <v>216</v>
      </c>
      <c r="I42" s="41"/>
      <c r="J42" s="42"/>
    </row>
    <row r="43" spans="1:10" ht="52.5" customHeight="1" x14ac:dyDescent="0.25">
      <c r="A43" s="107" t="s">
        <v>246</v>
      </c>
      <c r="B43" s="107"/>
      <c r="C43" s="107"/>
      <c r="D43" s="107"/>
      <c r="E43" s="107"/>
      <c r="F43" s="107"/>
      <c r="G43" s="37"/>
      <c r="H43" s="36" t="s">
        <v>237</v>
      </c>
      <c r="I43" s="41"/>
      <c r="J43" s="42"/>
    </row>
    <row r="44" spans="1:10" ht="40.5" customHeight="1" x14ac:dyDescent="0.25">
      <c r="A44" s="107" t="s">
        <v>251</v>
      </c>
      <c r="B44" s="107"/>
      <c r="C44" s="107"/>
      <c r="D44" s="107"/>
      <c r="E44" s="107"/>
      <c r="F44" s="107"/>
      <c r="G44" s="37"/>
      <c r="H44" s="36" t="s">
        <v>211</v>
      </c>
      <c r="I44" s="41"/>
      <c r="J44" s="42"/>
    </row>
    <row r="45" spans="1:10" ht="51" customHeight="1" x14ac:dyDescent="0.25">
      <c r="A45" s="107" t="s">
        <v>238</v>
      </c>
      <c r="B45" s="107"/>
      <c r="C45" s="107"/>
      <c r="D45" s="107"/>
      <c r="E45" s="107"/>
      <c r="F45" s="107"/>
      <c r="G45" s="37"/>
      <c r="H45" s="36" t="s">
        <v>217</v>
      </c>
      <c r="I45" s="41"/>
      <c r="J45" s="42"/>
    </row>
    <row r="46" spans="1:10" ht="36.75" customHeight="1" x14ac:dyDescent="0.25">
      <c r="A46" s="107" t="s">
        <v>252</v>
      </c>
      <c r="B46" s="107"/>
      <c r="C46" s="107"/>
      <c r="D46" s="107"/>
      <c r="E46" s="107"/>
      <c r="F46" s="107"/>
      <c r="G46" s="37"/>
      <c r="H46" s="36" t="s">
        <v>220</v>
      </c>
      <c r="I46" s="41"/>
      <c r="J46" s="42"/>
    </row>
    <row r="47" spans="1:10" ht="39.75" customHeight="1" x14ac:dyDescent="0.25">
      <c r="A47" s="110" t="s">
        <v>254</v>
      </c>
      <c r="B47" s="107"/>
      <c r="C47" s="107"/>
      <c r="D47" s="107"/>
      <c r="E47" s="107"/>
      <c r="F47" s="107"/>
      <c r="G47" s="37"/>
      <c r="H47" s="36" t="s">
        <v>228</v>
      </c>
      <c r="I47" s="41"/>
      <c r="J47" s="42"/>
    </row>
    <row r="48" spans="1:10" s="34" customFormat="1" ht="39" customHeight="1" x14ac:dyDescent="0.25">
      <c r="A48" s="110" t="s">
        <v>264</v>
      </c>
      <c r="B48" s="107"/>
      <c r="C48" s="107"/>
      <c r="D48" s="107"/>
      <c r="E48" s="107"/>
      <c r="F48" s="107"/>
      <c r="G48" s="37"/>
      <c r="H48" s="36" t="s">
        <v>218</v>
      </c>
      <c r="I48" s="64"/>
      <c r="J48" s="42"/>
    </row>
    <row r="49" spans="1:10" ht="41.25" customHeight="1" x14ac:dyDescent="0.25">
      <c r="A49" s="110" t="s">
        <v>255</v>
      </c>
      <c r="B49" s="107"/>
      <c r="C49" s="107"/>
      <c r="D49" s="107"/>
      <c r="E49" s="107"/>
      <c r="F49" s="107"/>
      <c r="G49" s="35"/>
      <c r="H49" s="36" t="s">
        <v>229</v>
      </c>
      <c r="I49" s="41"/>
      <c r="J49" s="42"/>
    </row>
    <row r="50" spans="1:10" ht="51.75" customHeight="1" x14ac:dyDescent="0.25">
      <c r="A50" s="104" t="s">
        <v>256</v>
      </c>
      <c r="B50" s="104"/>
      <c r="C50" s="104"/>
      <c r="D50" s="104"/>
      <c r="E50" s="104"/>
      <c r="F50" s="104"/>
      <c r="G50" s="56"/>
      <c r="H50" s="36" t="s">
        <v>221</v>
      </c>
      <c r="I50" s="41"/>
      <c r="J50" s="42"/>
    </row>
    <row r="51" spans="1:10" ht="63" customHeight="1" x14ac:dyDescent="0.25">
      <c r="A51" s="111" t="s">
        <v>258</v>
      </c>
      <c r="B51" s="112"/>
      <c r="C51" s="112"/>
      <c r="D51" s="112"/>
      <c r="E51" s="112"/>
      <c r="F51" s="113"/>
      <c r="G51" s="30"/>
      <c r="H51" s="36" t="s">
        <v>236</v>
      </c>
      <c r="I51" s="41"/>
      <c r="J51" s="42"/>
    </row>
    <row r="52" spans="1:10" ht="63" customHeight="1" x14ac:dyDescent="0.25">
      <c r="A52" s="124" t="s">
        <v>257</v>
      </c>
      <c r="B52" s="125"/>
      <c r="C52" s="125"/>
      <c r="D52" s="125"/>
      <c r="E52" s="125"/>
      <c r="F52" s="126"/>
      <c r="G52" s="34"/>
      <c r="H52" s="36" t="s">
        <v>247</v>
      </c>
    </row>
    <row r="53" spans="1:10" ht="41.25" customHeight="1" x14ac:dyDescent="0.25">
      <c r="A53" s="107" t="s">
        <v>248</v>
      </c>
      <c r="B53" s="107"/>
      <c r="C53" s="107"/>
      <c r="D53" s="107"/>
      <c r="E53" s="107"/>
      <c r="F53" s="107"/>
      <c r="G53" s="30"/>
      <c r="H53" s="32"/>
      <c r="I53" s="41"/>
      <c r="J53" s="44"/>
    </row>
    <row r="54" spans="1:10" ht="41.25" customHeight="1" x14ac:dyDescent="0.25">
      <c r="A54" s="107" t="s">
        <v>284</v>
      </c>
      <c r="B54" s="107"/>
      <c r="C54" s="107"/>
      <c r="D54" s="107"/>
      <c r="E54" s="107"/>
      <c r="F54" s="107"/>
      <c r="G54" s="30"/>
      <c r="I54" s="54"/>
      <c r="J54" s="55"/>
    </row>
    <row r="55" spans="1:10" ht="41.25" customHeight="1" x14ac:dyDescent="0.25">
      <c r="A55" s="114" t="s">
        <v>259</v>
      </c>
      <c r="B55" s="115"/>
      <c r="C55" s="115"/>
      <c r="D55" s="115"/>
      <c r="E55" s="115"/>
      <c r="F55" s="116"/>
      <c r="G55" s="31"/>
      <c r="H55" s="32"/>
    </row>
    <row r="56" spans="1:10" ht="41.25" customHeight="1" x14ac:dyDescent="0.25">
      <c r="A56" s="129" t="s">
        <v>260</v>
      </c>
      <c r="B56" s="130"/>
      <c r="C56" s="130"/>
      <c r="D56" s="130"/>
      <c r="E56" s="130"/>
      <c r="F56" s="131"/>
      <c r="G56" s="31"/>
      <c r="H56" s="32"/>
    </row>
    <row r="57" spans="1:10" ht="45" customHeight="1" x14ac:dyDescent="0.25">
      <c r="A57" s="104" t="s">
        <v>261</v>
      </c>
      <c r="B57" s="104"/>
      <c r="C57" s="104"/>
      <c r="D57" s="104"/>
      <c r="E57" s="104"/>
      <c r="F57" s="104"/>
      <c r="G57" s="31"/>
    </row>
    <row r="58" spans="1:10" ht="51.75" customHeight="1" x14ac:dyDescent="0.25">
      <c r="A58" s="128" t="s">
        <v>242</v>
      </c>
      <c r="B58" s="128"/>
      <c r="C58" s="128"/>
      <c r="D58" s="128"/>
      <c r="E58" s="128"/>
      <c r="F58" s="128"/>
      <c r="G58" s="31"/>
      <c r="H58" s="32"/>
    </row>
    <row r="59" spans="1:10" ht="84" customHeight="1" x14ac:dyDescent="0.25">
      <c r="A59" s="120" t="s">
        <v>262</v>
      </c>
      <c r="B59" s="120"/>
      <c r="C59" s="120"/>
      <c r="D59" s="120"/>
      <c r="E59" s="120"/>
      <c r="F59" s="120"/>
      <c r="G59" s="31"/>
      <c r="H59" s="32"/>
    </row>
    <row r="60" spans="1:10" ht="90" customHeight="1" x14ac:dyDescent="0.25">
      <c r="A60" s="104" t="s">
        <v>263</v>
      </c>
      <c r="B60" s="104"/>
      <c r="C60" s="104"/>
      <c r="D60" s="104"/>
      <c r="E60" s="104"/>
      <c r="F60" s="104"/>
      <c r="G60" s="31"/>
      <c r="H60" s="32"/>
    </row>
    <row r="61" spans="1:10" ht="58.5" customHeight="1" x14ac:dyDescent="0.3">
      <c r="A61" s="104" t="s">
        <v>235</v>
      </c>
      <c r="B61" s="104"/>
      <c r="C61" s="104"/>
      <c r="D61" s="104"/>
      <c r="E61" s="104"/>
      <c r="F61" s="104"/>
      <c r="G61" s="60"/>
      <c r="H61" s="33"/>
    </row>
    <row r="62" spans="1:10" ht="12.75" customHeight="1" x14ac:dyDescent="0.3">
      <c r="B62" s="60"/>
      <c r="C62" s="60"/>
      <c r="D62" s="60"/>
      <c r="E62" s="60"/>
      <c r="F62" s="60"/>
      <c r="G62" s="61"/>
      <c r="H62" s="61"/>
    </row>
    <row r="63" spans="1:10" ht="42.75" customHeight="1" x14ac:dyDescent="0.3">
      <c r="A63" s="132" t="s">
        <v>3</v>
      </c>
      <c r="B63" s="132"/>
      <c r="C63" s="132"/>
      <c r="D63" s="132"/>
      <c r="E63" s="132"/>
      <c r="F63" s="132"/>
      <c r="G63" s="62"/>
      <c r="H63" s="63"/>
    </row>
    <row r="64" spans="1:10" ht="15.75" customHeight="1" x14ac:dyDescent="0.25">
      <c r="A64" s="133" t="str">
        <f>"Cuatro Veces Heroica Puebla de Zaragoza, " &amp;Datos!L15</f>
        <v xml:space="preserve">Cuatro Veces Heroica Puebla de Zaragoza, </v>
      </c>
      <c r="B64" s="133"/>
      <c r="C64" s="133"/>
      <c r="D64" s="133"/>
      <c r="E64" s="133"/>
      <c r="F64" s="133"/>
    </row>
    <row r="65" spans="1:6" ht="15.75" x14ac:dyDescent="0.25">
      <c r="A65" s="136" t="str">
        <f>CONCATENATE(Datos!B9,Datos!G9,Datos!B21,Datos!G21)</f>
        <v/>
      </c>
      <c r="B65" s="137"/>
      <c r="C65" s="137"/>
      <c r="D65" s="137"/>
      <c r="E65" s="137"/>
      <c r="F65" s="137"/>
    </row>
    <row r="66" spans="1:6" ht="94.5" customHeight="1" x14ac:dyDescent="0.25">
      <c r="A66" s="134" t="s">
        <v>244</v>
      </c>
      <c r="B66" s="135"/>
      <c r="C66" s="135"/>
      <c r="D66" s="135"/>
      <c r="E66" s="135"/>
      <c r="F66" s="135"/>
    </row>
    <row r="67" spans="1:6" x14ac:dyDescent="0.25">
      <c r="A67" s="1"/>
      <c r="B67" s="1"/>
      <c r="C67" s="1"/>
      <c r="D67" s="1"/>
      <c r="E67" s="1"/>
    </row>
    <row r="68" spans="1:6" x14ac:dyDescent="0.25">
      <c r="A68" s="2"/>
      <c r="B68" s="1"/>
      <c r="C68" s="1"/>
      <c r="D68" s="1"/>
      <c r="E68" s="1"/>
    </row>
    <row r="69" spans="1:6" x14ac:dyDescent="0.25">
      <c r="A69" s="1"/>
      <c r="B69" s="1"/>
      <c r="C69" s="1"/>
      <c r="D69" s="1"/>
      <c r="E69" s="1"/>
    </row>
    <row r="70" spans="1:6" x14ac:dyDescent="0.25">
      <c r="A70" s="1"/>
      <c r="B70" s="1"/>
      <c r="C70" s="1"/>
      <c r="D70" s="1"/>
      <c r="E70" s="1"/>
    </row>
  </sheetData>
  <sheetProtection algorithmName="SHA-512" hashValue="+Rq9V5gpTwSOPOnBRO5If21xTSzdLsrUsYLJAy0HFJmA+SbD+fwd0etSnw4/28SOU8h45dfeF+Mx5r46KHdDLQ==" saltValue="NWM6vcxDwr2UdurhfNpA7A==" spinCount="100000" sheet="1" formatCells="0" formatRows="0" insertHyperlinks="0" selectLockedCells="1"/>
  <mergeCells count="56">
    <mergeCell ref="A63:F63"/>
    <mergeCell ref="A64:F64"/>
    <mergeCell ref="A66:F66"/>
    <mergeCell ref="A65:F65"/>
    <mergeCell ref="A51:F51"/>
    <mergeCell ref="A58:F58"/>
    <mergeCell ref="A61:F61"/>
    <mergeCell ref="A60:F60"/>
    <mergeCell ref="A59:F59"/>
    <mergeCell ref="A53:F53"/>
    <mergeCell ref="A54:F54"/>
    <mergeCell ref="A57:F57"/>
    <mergeCell ref="A55:F55"/>
    <mergeCell ref="A52:F52"/>
    <mergeCell ref="A56:F56"/>
    <mergeCell ref="A31:F31"/>
    <mergeCell ref="A10:C10"/>
    <mergeCell ref="A25:F25"/>
    <mergeCell ref="A28:F28"/>
    <mergeCell ref="A37:F37"/>
    <mergeCell ref="A16:F16"/>
    <mergeCell ref="A17:F17"/>
    <mergeCell ref="A18:F18"/>
    <mergeCell ref="A22:F22"/>
    <mergeCell ref="A30:F30"/>
    <mergeCell ref="A26:F26"/>
    <mergeCell ref="A29:F29"/>
    <mergeCell ref="A19:F19"/>
    <mergeCell ref="A34:F34"/>
    <mergeCell ref="A32:F32"/>
    <mergeCell ref="A27:F27"/>
    <mergeCell ref="A50:F50"/>
    <mergeCell ref="A36:F36"/>
    <mergeCell ref="A33:F33"/>
    <mergeCell ref="A38:F38"/>
    <mergeCell ref="A43:F43"/>
    <mergeCell ref="A40:F40"/>
    <mergeCell ref="A41:F41"/>
    <mergeCell ref="A42:F42"/>
    <mergeCell ref="A45:F45"/>
    <mergeCell ref="A35:F35"/>
    <mergeCell ref="A49:F49"/>
    <mergeCell ref="A48:F48"/>
    <mergeCell ref="A39:F39"/>
    <mergeCell ref="A44:F44"/>
    <mergeCell ref="A47:F47"/>
    <mergeCell ref="A46:F46"/>
    <mergeCell ref="A2:H2"/>
    <mergeCell ref="A20:F20"/>
    <mergeCell ref="A21:F21"/>
    <mergeCell ref="A24:F24"/>
    <mergeCell ref="A23:F23"/>
    <mergeCell ref="A9:C9"/>
    <mergeCell ref="A11:C11"/>
    <mergeCell ref="A14:H14"/>
    <mergeCell ref="A15:F15"/>
  </mergeCells>
  <conditionalFormatting sqref="J53:J54 J38:J51">
    <cfRule type="iconSet" priority="33">
      <iconSet showValue="0">
        <cfvo type="percent" val="0"/>
        <cfvo type="num" val="2"/>
        <cfvo type="num" val="3"/>
      </iconSet>
    </cfRule>
    <cfRule type="iconSet" priority="34">
      <iconSet>
        <cfvo type="percent" val="0"/>
        <cfvo type="percent" val="33"/>
        <cfvo type="percent" val="67"/>
      </iconSet>
    </cfRule>
  </conditionalFormatting>
  <conditionalFormatting sqref="J16:J24">
    <cfRule type="iconSet" priority="47">
      <iconSet showValue="0">
        <cfvo type="percent" val="0"/>
        <cfvo type="num" val="2"/>
        <cfvo type="num" val="3"/>
      </iconSet>
    </cfRule>
    <cfRule type="iconSet" priority="48">
      <iconSet>
        <cfvo type="percent" val="0"/>
        <cfvo type="percent" val="33"/>
        <cfvo type="percent" val="67"/>
      </iconSet>
    </cfRule>
  </conditionalFormatting>
  <dataValidations disablePrompts="1" count="1">
    <dataValidation type="list" allowBlank="1" showInputMessage="1" showErrorMessage="1" sqref="J53:J54 J38:J51 J16:J24">
      <formula1>$T$5:$T$6</formula1>
    </dataValidation>
  </dataValidations>
  <printOptions horizontalCentered="1"/>
  <pageMargins left="0.59055118110236227" right="0.51181102362204722" top="0.51" bottom="1.5354330708661419" header="0" footer="1.1811023622047245"/>
  <pageSetup scale="89" fitToHeight="0" orientation="landscape" r:id="rId1"/>
  <headerFooter>
    <oddHeader xml:space="preserve">&amp;R 
</oddHeader>
    <oddFooter>&amp;C&amp;P / 7</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D107"/>
  <sheetViews>
    <sheetView workbookViewId="0">
      <pane ySplit="1" topLeftCell="A43" activePane="bottomLeft" state="frozen"/>
      <selection activeCell="A45" sqref="A45"/>
      <selection pane="bottomLeft" activeCell="A2" sqref="A2:D75"/>
    </sheetView>
  </sheetViews>
  <sheetFormatPr baseColWidth="10" defaultColWidth="11.42578125" defaultRowHeight="15" x14ac:dyDescent="0.25"/>
  <cols>
    <col min="1" max="1" width="17.85546875" style="25" customWidth="1"/>
    <col min="2" max="2" width="11.42578125" style="3"/>
    <col min="3" max="3" width="79.7109375" style="26" customWidth="1"/>
    <col min="4" max="4" width="65.5703125" style="25" bestFit="1" customWidth="1"/>
    <col min="5" max="16384" width="11.42578125" style="3"/>
  </cols>
  <sheetData>
    <row r="1" spans="1:4" customFormat="1" x14ac:dyDescent="0.25">
      <c r="A1" s="19" t="s">
        <v>17</v>
      </c>
      <c r="B1" s="20" t="s">
        <v>18</v>
      </c>
      <c r="C1" s="19" t="s">
        <v>19</v>
      </c>
      <c r="D1" s="19" t="s">
        <v>15</v>
      </c>
    </row>
    <row r="2" spans="1:4" customFormat="1" x14ac:dyDescent="0.25">
      <c r="A2" s="21" t="s">
        <v>26</v>
      </c>
      <c r="B2" s="22" t="s">
        <v>11</v>
      </c>
      <c r="C2" s="23" t="s">
        <v>27</v>
      </c>
      <c r="D2" s="21" t="s">
        <v>28</v>
      </c>
    </row>
    <row r="3" spans="1:4" customFormat="1" x14ac:dyDescent="0.25">
      <c r="A3" s="21" t="s">
        <v>29</v>
      </c>
      <c r="B3" s="22" t="s">
        <v>11</v>
      </c>
      <c r="C3" s="23" t="s">
        <v>27</v>
      </c>
      <c r="D3" s="21" t="s">
        <v>30</v>
      </c>
    </row>
    <row r="4" spans="1:4" customFormat="1" x14ac:dyDescent="0.25">
      <c r="A4" s="21" t="s">
        <v>31</v>
      </c>
      <c r="B4" s="22" t="s">
        <v>11</v>
      </c>
      <c r="C4" s="23" t="s">
        <v>27</v>
      </c>
      <c r="D4" s="21" t="s">
        <v>32</v>
      </c>
    </row>
    <row r="5" spans="1:4" customFormat="1" x14ac:dyDescent="0.25">
      <c r="A5" s="21" t="s">
        <v>33</v>
      </c>
      <c r="B5" s="22" t="s">
        <v>11</v>
      </c>
      <c r="C5" s="23" t="s">
        <v>27</v>
      </c>
      <c r="D5" s="21" t="s">
        <v>34</v>
      </c>
    </row>
    <row r="6" spans="1:4" customFormat="1" x14ac:dyDescent="0.25">
      <c r="A6" s="21" t="s">
        <v>35</v>
      </c>
      <c r="B6" s="22" t="s">
        <v>11</v>
      </c>
      <c r="C6" s="23" t="s">
        <v>27</v>
      </c>
      <c r="D6" s="21" t="s">
        <v>36</v>
      </c>
    </row>
    <row r="7" spans="1:4" customFormat="1" x14ac:dyDescent="0.25">
      <c r="A7" s="21" t="s">
        <v>37</v>
      </c>
      <c r="B7" s="22" t="s">
        <v>11</v>
      </c>
      <c r="C7" s="23" t="s">
        <v>27</v>
      </c>
      <c r="D7" s="21" t="s">
        <v>38</v>
      </c>
    </row>
    <row r="8" spans="1:4" customFormat="1" x14ac:dyDescent="0.25">
      <c r="A8" s="21" t="s">
        <v>39</v>
      </c>
      <c r="B8" s="22" t="s">
        <v>11</v>
      </c>
      <c r="C8" s="23" t="s">
        <v>27</v>
      </c>
      <c r="D8" s="21" t="s">
        <v>40</v>
      </c>
    </row>
    <row r="9" spans="1:4" customFormat="1" x14ac:dyDescent="0.25">
      <c r="A9" s="21" t="s">
        <v>41</v>
      </c>
      <c r="B9" s="22" t="s">
        <v>11</v>
      </c>
      <c r="C9" s="23" t="s">
        <v>27</v>
      </c>
      <c r="D9" s="21" t="s">
        <v>42</v>
      </c>
    </row>
    <row r="10" spans="1:4" customFormat="1" x14ac:dyDescent="0.25">
      <c r="A10" s="21" t="s">
        <v>43</v>
      </c>
      <c r="B10" s="22" t="s">
        <v>11</v>
      </c>
      <c r="C10" s="23" t="s">
        <v>27</v>
      </c>
      <c r="D10" s="21" t="s">
        <v>44</v>
      </c>
    </row>
    <row r="11" spans="1:4" customFormat="1" x14ac:dyDescent="0.25">
      <c r="A11" s="21" t="s">
        <v>45</v>
      </c>
      <c r="B11" s="22" t="s">
        <v>11</v>
      </c>
      <c r="C11" s="23" t="s">
        <v>27</v>
      </c>
      <c r="D11" s="21" t="s">
        <v>46</v>
      </c>
    </row>
    <row r="12" spans="1:4" customFormat="1" x14ac:dyDescent="0.25">
      <c r="A12" s="21" t="s">
        <v>47</v>
      </c>
      <c r="B12" s="22" t="s">
        <v>11</v>
      </c>
      <c r="C12" s="23" t="s">
        <v>27</v>
      </c>
      <c r="D12" s="21" t="s">
        <v>48</v>
      </c>
    </row>
    <row r="13" spans="1:4" customFormat="1" x14ac:dyDescent="0.25">
      <c r="A13" s="21" t="s">
        <v>49</v>
      </c>
      <c r="B13" s="22" t="s">
        <v>11</v>
      </c>
      <c r="C13" s="23" t="s">
        <v>27</v>
      </c>
      <c r="D13" s="21" t="s">
        <v>50</v>
      </c>
    </row>
    <row r="14" spans="1:4" customFormat="1" x14ac:dyDescent="0.25">
      <c r="A14" s="21" t="s">
        <v>51</v>
      </c>
      <c r="B14" s="22" t="s">
        <v>11</v>
      </c>
      <c r="C14" s="23" t="s">
        <v>27</v>
      </c>
      <c r="D14" s="21" t="s">
        <v>52</v>
      </c>
    </row>
    <row r="15" spans="1:4" customFormat="1" x14ac:dyDescent="0.25">
      <c r="A15" s="21" t="s">
        <v>53</v>
      </c>
      <c r="B15" s="22" t="s">
        <v>11</v>
      </c>
      <c r="C15" s="23" t="s">
        <v>27</v>
      </c>
      <c r="D15" s="21" t="s">
        <v>54</v>
      </c>
    </row>
    <row r="16" spans="1:4" customFormat="1" x14ac:dyDescent="0.25">
      <c r="A16" s="21" t="s">
        <v>55</v>
      </c>
      <c r="B16" s="22" t="s">
        <v>11</v>
      </c>
      <c r="C16" s="23" t="s">
        <v>27</v>
      </c>
      <c r="D16" s="21" t="s">
        <v>56</v>
      </c>
    </row>
    <row r="17" spans="1:4" customFormat="1" x14ac:dyDescent="0.25">
      <c r="A17" s="21" t="s">
        <v>57</v>
      </c>
      <c r="B17" s="22" t="s">
        <v>11</v>
      </c>
      <c r="C17" s="23" t="s">
        <v>27</v>
      </c>
      <c r="D17" s="21" t="s">
        <v>58</v>
      </c>
    </row>
    <row r="18" spans="1:4" customFormat="1" x14ac:dyDescent="0.25">
      <c r="A18" s="21" t="s">
        <v>59</v>
      </c>
      <c r="B18" s="22" t="s">
        <v>11</v>
      </c>
      <c r="C18" s="23" t="s">
        <v>27</v>
      </c>
      <c r="D18" s="21" t="s">
        <v>60</v>
      </c>
    </row>
    <row r="19" spans="1:4" customFormat="1" x14ac:dyDescent="0.25">
      <c r="A19" s="21" t="s">
        <v>61</v>
      </c>
      <c r="B19" s="22" t="s">
        <v>11</v>
      </c>
      <c r="C19" s="23" t="s">
        <v>27</v>
      </c>
      <c r="D19" s="21" t="s">
        <v>62</v>
      </c>
    </row>
    <row r="20" spans="1:4" customFormat="1" x14ac:dyDescent="0.25">
      <c r="A20" s="21" t="s">
        <v>63</v>
      </c>
      <c r="B20" s="22" t="s">
        <v>11</v>
      </c>
      <c r="C20" s="23" t="s">
        <v>27</v>
      </c>
      <c r="D20" s="21" t="s">
        <v>64</v>
      </c>
    </row>
    <row r="21" spans="1:4" customFormat="1" x14ac:dyDescent="0.25">
      <c r="A21" s="21" t="s">
        <v>65</v>
      </c>
      <c r="B21" s="22" t="s">
        <v>11</v>
      </c>
      <c r="C21" s="23" t="s">
        <v>27</v>
      </c>
      <c r="D21" s="21" t="s">
        <v>66</v>
      </c>
    </row>
    <row r="22" spans="1:4" customFormat="1" x14ac:dyDescent="0.25">
      <c r="A22" s="21" t="s">
        <v>67</v>
      </c>
      <c r="B22" s="22" t="s">
        <v>11</v>
      </c>
      <c r="C22" s="23" t="s">
        <v>27</v>
      </c>
      <c r="D22" s="21" t="s">
        <v>68</v>
      </c>
    </row>
    <row r="23" spans="1:4" customFormat="1" x14ac:dyDescent="0.25">
      <c r="A23" s="21" t="s">
        <v>69</v>
      </c>
      <c r="B23" s="22" t="s">
        <v>11</v>
      </c>
      <c r="C23" s="23" t="s">
        <v>27</v>
      </c>
      <c r="D23" s="21" t="s">
        <v>70</v>
      </c>
    </row>
    <row r="24" spans="1:4" customFormat="1" x14ac:dyDescent="0.25">
      <c r="A24" s="21" t="s">
        <v>71</v>
      </c>
      <c r="B24" s="22" t="s">
        <v>11</v>
      </c>
      <c r="C24" s="23" t="s">
        <v>27</v>
      </c>
      <c r="D24" s="21" t="s">
        <v>72</v>
      </c>
    </row>
    <row r="25" spans="1:4" customFormat="1" x14ac:dyDescent="0.25">
      <c r="A25" s="21" t="s">
        <v>73</v>
      </c>
      <c r="B25" s="22" t="s">
        <v>11</v>
      </c>
      <c r="C25" s="23" t="s">
        <v>27</v>
      </c>
      <c r="D25" s="21" t="s">
        <v>74</v>
      </c>
    </row>
    <row r="26" spans="1:4" customFormat="1" x14ac:dyDescent="0.25">
      <c r="A26" s="21" t="s">
        <v>75</v>
      </c>
      <c r="B26" s="22" t="s">
        <v>11</v>
      </c>
      <c r="C26" s="23" t="s">
        <v>27</v>
      </c>
      <c r="D26" s="21" t="s">
        <v>76</v>
      </c>
    </row>
    <row r="27" spans="1:4" customFormat="1" x14ac:dyDescent="0.25">
      <c r="A27" s="21" t="s">
        <v>77</v>
      </c>
      <c r="B27" s="22" t="s">
        <v>11</v>
      </c>
      <c r="C27" s="23" t="s">
        <v>27</v>
      </c>
      <c r="D27" s="21" t="s">
        <v>78</v>
      </c>
    </row>
    <row r="28" spans="1:4" customFormat="1" x14ac:dyDescent="0.25">
      <c r="A28" s="21" t="s">
        <v>79</v>
      </c>
      <c r="B28" s="22" t="s">
        <v>11</v>
      </c>
      <c r="C28" s="23" t="s">
        <v>27</v>
      </c>
      <c r="D28" s="21" t="s">
        <v>80</v>
      </c>
    </row>
    <row r="29" spans="1:4" customFormat="1" x14ac:dyDescent="0.25">
      <c r="A29" s="21" t="s">
        <v>81</v>
      </c>
      <c r="B29" s="22" t="s">
        <v>11</v>
      </c>
      <c r="C29" s="23" t="s">
        <v>27</v>
      </c>
      <c r="D29" s="21" t="s">
        <v>82</v>
      </c>
    </row>
    <row r="30" spans="1:4" customFormat="1" x14ac:dyDescent="0.25">
      <c r="A30" s="21" t="s">
        <v>83</v>
      </c>
      <c r="B30" s="22" t="s">
        <v>11</v>
      </c>
      <c r="C30" s="23" t="s">
        <v>27</v>
      </c>
      <c r="D30" s="21" t="s">
        <v>84</v>
      </c>
    </row>
    <row r="31" spans="1:4" customFormat="1" x14ac:dyDescent="0.25">
      <c r="A31" s="21" t="s">
        <v>85</v>
      </c>
      <c r="B31" s="22" t="s">
        <v>11</v>
      </c>
      <c r="C31" s="23" t="s">
        <v>27</v>
      </c>
      <c r="D31" s="21" t="s">
        <v>86</v>
      </c>
    </row>
    <row r="32" spans="1:4" customFormat="1" x14ac:dyDescent="0.25">
      <c r="A32" s="21" t="s">
        <v>87</v>
      </c>
      <c r="B32" s="22" t="s">
        <v>11</v>
      </c>
      <c r="C32" s="23" t="s">
        <v>27</v>
      </c>
      <c r="D32" s="21" t="s">
        <v>88</v>
      </c>
    </row>
    <row r="33" spans="1:4" customFormat="1" x14ac:dyDescent="0.25">
      <c r="A33" s="21" t="s">
        <v>89</v>
      </c>
      <c r="B33" s="22" t="s">
        <v>11</v>
      </c>
      <c r="C33" s="23" t="s">
        <v>27</v>
      </c>
      <c r="D33" s="21" t="s">
        <v>90</v>
      </c>
    </row>
    <row r="34" spans="1:4" customFormat="1" x14ac:dyDescent="0.25">
      <c r="A34" s="21" t="s">
        <v>91</v>
      </c>
      <c r="B34" s="22" t="s">
        <v>11</v>
      </c>
      <c r="C34" s="23" t="s">
        <v>27</v>
      </c>
      <c r="D34" s="21" t="s">
        <v>92</v>
      </c>
    </row>
    <row r="35" spans="1:4" customFormat="1" x14ac:dyDescent="0.25">
      <c r="A35" s="21" t="s">
        <v>93</v>
      </c>
      <c r="B35" s="22" t="s">
        <v>11</v>
      </c>
      <c r="C35" s="23" t="s">
        <v>27</v>
      </c>
      <c r="D35" s="21" t="s">
        <v>94</v>
      </c>
    </row>
    <row r="36" spans="1:4" customFormat="1" x14ac:dyDescent="0.25">
      <c r="A36" s="21" t="s">
        <v>95</v>
      </c>
      <c r="B36" s="22" t="s">
        <v>11</v>
      </c>
      <c r="C36" s="23" t="s">
        <v>27</v>
      </c>
      <c r="D36" s="21" t="s">
        <v>96</v>
      </c>
    </row>
    <row r="37" spans="1:4" customFormat="1" x14ac:dyDescent="0.25">
      <c r="A37" s="21" t="s">
        <v>97</v>
      </c>
      <c r="B37" s="22" t="s">
        <v>23</v>
      </c>
      <c r="C37" s="23" t="s">
        <v>20</v>
      </c>
      <c r="D37" s="21" t="s">
        <v>98</v>
      </c>
    </row>
    <row r="38" spans="1:4" customFormat="1" x14ac:dyDescent="0.25">
      <c r="A38" s="21" t="s">
        <v>97</v>
      </c>
      <c r="B38" s="22" t="s">
        <v>23</v>
      </c>
      <c r="C38" s="23" t="s">
        <v>20</v>
      </c>
      <c r="D38" s="21" t="s">
        <v>99</v>
      </c>
    </row>
    <row r="39" spans="1:4" customFormat="1" x14ac:dyDescent="0.25">
      <c r="A39" s="21" t="s">
        <v>100</v>
      </c>
      <c r="B39" s="22" t="s">
        <v>23</v>
      </c>
      <c r="C39" s="23" t="s">
        <v>101</v>
      </c>
      <c r="D39" s="21" t="s">
        <v>102</v>
      </c>
    </row>
    <row r="40" spans="1:4" customFormat="1" x14ac:dyDescent="0.25">
      <c r="A40" s="21" t="s">
        <v>103</v>
      </c>
      <c r="B40" s="22" t="s">
        <v>23</v>
      </c>
      <c r="C40" s="23" t="s">
        <v>104</v>
      </c>
      <c r="D40" s="21" t="s">
        <v>105</v>
      </c>
    </row>
    <row r="41" spans="1:4" customFormat="1" x14ac:dyDescent="0.25">
      <c r="A41" s="21" t="s">
        <v>106</v>
      </c>
      <c r="B41" s="22" t="s">
        <v>23</v>
      </c>
      <c r="C41" s="23" t="s">
        <v>107</v>
      </c>
      <c r="D41" s="21" t="s">
        <v>108</v>
      </c>
    </row>
    <row r="42" spans="1:4" customFormat="1" x14ac:dyDescent="0.25">
      <c r="A42" s="21" t="s">
        <v>109</v>
      </c>
      <c r="B42" s="22" t="s">
        <v>23</v>
      </c>
      <c r="C42" s="23" t="s">
        <v>110</v>
      </c>
      <c r="D42" s="21" t="s">
        <v>111</v>
      </c>
    </row>
    <row r="43" spans="1:4" customFormat="1" x14ac:dyDescent="0.25">
      <c r="A43" s="21" t="s">
        <v>112</v>
      </c>
      <c r="B43" s="22" t="s">
        <v>23</v>
      </c>
      <c r="C43" s="23" t="s">
        <v>113</v>
      </c>
      <c r="D43" s="21" t="s">
        <v>114</v>
      </c>
    </row>
    <row r="44" spans="1:4" customFormat="1" x14ac:dyDescent="0.25">
      <c r="A44" s="21" t="s">
        <v>115</v>
      </c>
      <c r="B44" s="22" t="s">
        <v>23</v>
      </c>
      <c r="C44" s="23" t="s">
        <v>116</v>
      </c>
      <c r="D44" s="21" t="s">
        <v>117</v>
      </c>
    </row>
    <row r="45" spans="1:4" customFormat="1" x14ac:dyDescent="0.25">
      <c r="A45" s="21" t="s">
        <v>118</v>
      </c>
      <c r="B45" s="22" t="s">
        <v>23</v>
      </c>
      <c r="C45" s="23" t="s">
        <v>119</v>
      </c>
      <c r="D45" s="21" t="s">
        <v>120</v>
      </c>
    </row>
    <row r="46" spans="1:4" customFormat="1" x14ac:dyDescent="0.25">
      <c r="A46" s="21" t="s">
        <v>121</v>
      </c>
      <c r="B46" s="22" t="s">
        <v>23</v>
      </c>
      <c r="C46" s="23" t="s">
        <v>122</v>
      </c>
      <c r="D46" s="21" t="s">
        <v>123</v>
      </c>
    </row>
    <row r="47" spans="1:4" customFormat="1" x14ac:dyDescent="0.25">
      <c r="A47" s="21" t="s">
        <v>124</v>
      </c>
      <c r="B47" s="22" t="s">
        <v>23</v>
      </c>
      <c r="C47" s="23" t="s">
        <v>125</v>
      </c>
      <c r="D47" s="21" t="s">
        <v>126</v>
      </c>
    </row>
    <row r="48" spans="1:4" customFormat="1" x14ac:dyDescent="0.25">
      <c r="A48" s="21" t="s">
        <v>124</v>
      </c>
      <c r="B48" s="22" t="s">
        <v>23</v>
      </c>
      <c r="C48" s="23" t="s">
        <v>125</v>
      </c>
      <c r="D48" s="21" t="s">
        <v>127</v>
      </c>
    </row>
    <row r="49" spans="1:4" customFormat="1" x14ac:dyDescent="0.25">
      <c r="A49" s="21" t="s">
        <v>128</v>
      </c>
      <c r="B49" s="22" t="s">
        <v>23</v>
      </c>
      <c r="C49" s="23" t="s">
        <v>129</v>
      </c>
      <c r="D49" s="21" t="s">
        <v>130</v>
      </c>
    </row>
    <row r="50" spans="1:4" customFormat="1" x14ac:dyDescent="0.25">
      <c r="A50" s="21" t="s">
        <v>131</v>
      </c>
      <c r="B50" s="22" t="s">
        <v>23</v>
      </c>
      <c r="C50" s="23" t="s">
        <v>132</v>
      </c>
      <c r="D50" s="21" t="s">
        <v>133</v>
      </c>
    </row>
    <row r="51" spans="1:4" customFormat="1" x14ac:dyDescent="0.25">
      <c r="A51" s="21" t="s">
        <v>134</v>
      </c>
      <c r="B51" s="22" t="s">
        <v>23</v>
      </c>
      <c r="C51" s="23" t="s">
        <v>135</v>
      </c>
      <c r="D51" s="21" t="s">
        <v>136</v>
      </c>
    </row>
    <row r="52" spans="1:4" customFormat="1" x14ac:dyDescent="0.25">
      <c r="A52" s="21" t="s">
        <v>137</v>
      </c>
      <c r="B52" s="22" t="s">
        <v>23</v>
      </c>
      <c r="C52" s="23" t="s">
        <v>138</v>
      </c>
      <c r="D52" s="21" t="s">
        <v>139</v>
      </c>
    </row>
    <row r="53" spans="1:4" customFormat="1" x14ac:dyDescent="0.25">
      <c r="A53" s="21" t="s">
        <v>140</v>
      </c>
      <c r="B53" s="22" t="s">
        <v>23</v>
      </c>
      <c r="C53" s="23" t="s">
        <v>141</v>
      </c>
      <c r="D53" s="21" t="s">
        <v>142</v>
      </c>
    </row>
    <row r="54" spans="1:4" customFormat="1" x14ac:dyDescent="0.25">
      <c r="A54" s="21" t="s">
        <v>143</v>
      </c>
      <c r="B54" s="22" t="s">
        <v>23</v>
      </c>
      <c r="C54" s="23" t="s">
        <v>144</v>
      </c>
      <c r="D54" s="21" t="s">
        <v>145</v>
      </c>
    </row>
    <row r="55" spans="1:4" customFormat="1" x14ac:dyDescent="0.25">
      <c r="A55" s="21" t="s">
        <v>146</v>
      </c>
      <c r="B55" s="22" t="s">
        <v>23</v>
      </c>
      <c r="C55" s="23" t="s">
        <v>147</v>
      </c>
      <c r="D55" s="21" t="s">
        <v>148</v>
      </c>
    </row>
    <row r="56" spans="1:4" customFormat="1" x14ac:dyDescent="0.25">
      <c r="A56" s="21" t="s">
        <v>149</v>
      </c>
      <c r="B56" s="22" t="s">
        <v>23</v>
      </c>
      <c r="C56" s="23" t="s">
        <v>150</v>
      </c>
      <c r="D56" s="21" t="s">
        <v>151</v>
      </c>
    </row>
    <row r="57" spans="1:4" customFormat="1" x14ac:dyDescent="0.25">
      <c r="A57" s="21" t="s">
        <v>152</v>
      </c>
      <c r="B57" s="22" t="s">
        <v>23</v>
      </c>
      <c r="C57" s="23" t="s">
        <v>153</v>
      </c>
      <c r="D57" s="21" t="s">
        <v>154</v>
      </c>
    </row>
    <row r="58" spans="1:4" customFormat="1" x14ac:dyDescent="0.25">
      <c r="A58" s="21" t="s">
        <v>155</v>
      </c>
      <c r="B58" s="22" t="s">
        <v>23</v>
      </c>
      <c r="C58" s="23" t="s">
        <v>156</v>
      </c>
      <c r="D58" s="21" t="s">
        <v>157</v>
      </c>
    </row>
    <row r="59" spans="1:4" customFormat="1" x14ac:dyDescent="0.25">
      <c r="A59" s="21" t="s">
        <v>158</v>
      </c>
      <c r="B59" s="22" t="s">
        <v>23</v>
      </c>
      <c r="C59" s="23" t="s">
        <v>159</v>
      </c>
      <c r="D59" s="21" t="s">
        <v>160</v>
      </c>
    </row>
    <row r="60" spans="1:4" customFormat="1" x14ac:dyDescent="0.25">
      <c r="A60" s="21" t="s">
        <v>161</v>
      </c>
      <c r="B60" s="22" t="s">
        <v>23</v>
      </c>
      <c r="C60" s="23" t="s">
        <v>162</v>
      </c>
      <c r="D60" s="21" t="s">
        <v>163</v>
      </c>
    </row>
    <row r="61" spans="1:4" customFormat="1" x14ac:dyDescent="0.25">
      <c r="A61" s="21" t="s">
        <v>164</v>
      </c>
      <c r="B61" s="22" t="s">
        <v>23</v>
      </c>
      <c r="C61" s="23" t="s">
        <v>165</v>
      </c>
      <c r="D61" s="21" t="s">
        <v>166</v>
      </c>
    </row>
    <row r="62" spans="1:4" customFormat="1" x14ac:dyDescent="0.25">
      <c r="A62" s="21" t="s">
        <v>167</v>
      </c>
      <c r="B62" s="22" t="s">
        <v>23</v>
      </c>
      <c r="C62" s="23" t="s">
        <v>168</v>
      </c>
      <c r="D62" s="21" t="s">
        <v>169</v>
      </c>
    </row>
    <row r="63" spans="1:4" customFormat="1" x14ac:dyDescent="0.25">
      <c r="A63" s="21" t="s">
        <v>170</v>
      </c>
      <c r="B63" s="22" t="s">
        <v>23</v>
      </c>
      <c r="C63" s="23" t="s">
        <v>171</v>
      </c>
      <c r="D63" s="21" t="s">
        <v>172</v>
      </c>
    </row>
    <row r="64" spans="1:4" customFormat="1" x14ac:dyDescent="0.25">
      <c r="A64" s="21" t="s">
        <v>173</v>
      </c>
      <c r="B64" s="22" t="s">
        <v>23</v>
      </c>
      <c r="C64" s="23" t="s">
        <v>174</v>
      </c>
      <c r="D64" s="21" t="s">
        <v>175</v>
      </c>
    </row>
    <row r="65" spans="1:4" customFormat="1" x14ac:dyDescent="0.25">
      <c r="A65" s="21" t="s">
        <v>176</v>
      </c>
      <c r="B65" s="22" t="s">
        <v>23</v>
      </c>
      <c r="C65" s="23" t="s">
        <v>21</v>
      </c>
      <c r="D65" s="21" t="s">
        <v>177</v>
      </c>
    </row>
    <row r="66" spans="1:4" customFormat="1" x14ac:dyDescent="0.25">
      <c r="A66" s="21" t="s">
        <v>178</v>
      </c>
      <c r="B66" s="22" t="s">
        <v>23</v>
      </c>
      <c r="C66" s="23" t="s">
        <v>179</v>
      </c>
      <c r="D66" s="21" t="s">
        <v>180</v>
      </c>
    </row>
    <row r="67" spans="1:4" customFormat="1" x14ac:dyDescent="0.25">
      <c r="A67" s="21" t="s">
        <v>178</v>
      </c>
      <c r="B67" s="22" t="s">
        <v>23</v>
      </c>
      <c r="C67" s="23" t="s">
        <v>179</v>
      </c>
      <c r="D67" s="21" t="s">
        <v>181</v>
      </c>
    </row>
    <row r="68" spans="1:4" customFormat="1" x14ac:dyDescent="0.25">
      <c r="A68" s="21" t="s">
        <v>182</v>
      </c>
      <c r="B68" s="22" t="s">
        <v>23</v>
      </c>
      <c r="C68" s="23" t="s">
        <v>183</v>
      </c>
      <c r="D68" s="21" t="s">
        <v>184</v>
      </c>
    </row>
    <row r="69" spans="1:4" customFormat="1" x14ac:dyDescent="0.25">
      <c r="A69" s="21" t="s">
        <v>185</v>
      </c>
      <c r="B69" s="22" t="s">
        <v>23</v>
      </c>
      <c r="C69" s="23" t="s">
        <v>186</v>
      </c>
      <c r="D69" s="21" t="s">
        <v>187</v>
      </c>
    </row>
    <row r="70" spans="1:4" customFormat="1" x14ac:dyDescent="0.25">
      <c r="A70" s="21" t="s">
        <v>188</v>
      </c>
      <c r="B70" s="22" t="s">
        <v>23</v>
      </c>
      <c r="C70" s="23" t="s">
        <v>189</v>
      </c>
      <c r="D70" s="21" t="s">
        <v>190</v>
      </c>
    </row>
    <row r="71" spans="1:4" customFormat="1" x14ac:dyDescent="0.25">
      <c r="A71" s="21" t="s">
        <v>191</v>
      </c>
      <c r="B71" s="22" t="s">
        <v>23</v>
      </c>
      <c r="C71" s="23" t="s">
        <v>192</v>
      </c>
      <c r="D71" s="21" t="s">
        <v>193</v>
      </c>
    </row>
    <row r="72" spans="1:4" customFormat="1" x14ac:dyDescent="0.25">
      <c r="A72" s="21" t="s">
        <v>194</v>
      </c>
      <c r="B72" s="22" t="s">
        <v>23</v>
      </c>
      <c r="C72" s="23" t="s">
        <v>195</v>
      </c>
      <c r="D72" s="21" t="s">
        <v>196</v>
      </c>
    </row>
    <row r="73" spans="1:4" customFormat="1" x14ac:dyDescent="0.25">
      <c r="A73" s="21" t="s">
        <v>197</v>
      </c>
      <c r="B73" s="22" t="s">
        <v>23</v>
      </c>
      <c r="C73" s="23" t="s">
        <v>198</v>
      </c>
      <c r="D73" s="21" t="s">
        <v>199</v>
      </c>
    </row>
    <row r="74" spans="1:4" customFormat="1" x14ac:dyDescent="0.25">
      <c r="A74" s="21" t="s">
        <v>200</v>
      </c>
      <c r="B74" s="22" t="s">
        <v>23</v>
      </c>
      <c r="C74" s="23" t="s">
        <v>201</v>
      </c>
      <c r="D74" s="21" t="s">
        <v>202</v>
      </c>
    </row>
    <row r="75" spans="1:4" customFormat="1" x14ac:dyDescent="0.25">
      <c r="A75" s="21" t="s">
        <v>203</v>
      </c>
      <c r="B75" s="22" t="s">
        <v>23</v>
      </c>
      <c r="C75" s="23" t="s">
        <v>204</v>
      </c>
      <c r="D75" s="21" t="s">
        <v>205</v>
      </c>
    </row>
    <row r="76" spans="1:4" customFormat="1" x14ac:dyDescent="0.25">
      <c r="A76" s="21"/>
      <c r="B76" s="22"/>
      <c r="C76" s="23"/>
      <c r="D76" s="21"/>
    </row>
    <row r="77" spans="1:4" customFormat="1" x14ac:dyDescent="0.25">
      <c r="A77" s="21"/>
      <c r="B77" s="22"/>
      <c r="C77" s="23"/>
      <c r="D77" s="21"/>
    </row>
    <row r="78" spans="1:4" customFormat="1" x14ac:dyDescent="0.25">
      <c r="A78" s="21"/>
      <c r="B78" s="22"/>
      <c r="C78" s="23"/>
      <c r="D78" s="21"/>
    </row>
    <row r="79" spans="1:4" customFormat="1" x14ac:dyDescent="0.25">
      <c r="A79" s="21"/>
      <c r="B79" s="22"/>
      <c r="C79" s="23"/>
      <c r="D79" s="21"/>
    </row>
    <row r="80" spans="1:4" customFormat="1" x14ac:dyDescent="0.25">
      <c r="A80" s="21"/>
      <c r="B80" s="22"/>
      <c r="C80" s="23"/>
      <c r="D80" s="21"/>
    </row>
    <row r="81" spans="1:4" customFormat="1" x14ac:dyDescent="0.25">
      <c r="A81" s="21"/>
      <c r="B81" s="22"/>
      <c r="C81" s="23"/>
      <c r="D81" s="21"/>
    </row>
    <row r="82" spans="1:4" customFormat="1" x14ac:dyDescent="0.25">
      <c r="A82" s="21"/>
      <c r="B82" s="22"/>
      <c r="C82" s="23"/>
      <c r="D82" s="21"/>
    </row>
    <row r="83" spans="1:4" customFormat="1" x14ac:dyDescent="0.25">
      <c r="A83" s="21"/>
      <c r="B83" s="22"/>
      <c r="C83" s="23"/>
      <c r="D83" s="21"/>
    </row>
    <row r="84" spans="1:4" customFormat="1" x14ac:dyDescent="0.25">
      <c r="A84" s="21"/>
      <c r="B84" s="22"/>
      <c r="C84" s="23"/>
      <c r="D84" s="21"/>
    </row>
    <row r="85" spans="1:4" customFormat="1" x14ac:dyDescent="0.25">
      <c r="A85" s="21"/>
      <c r="B85" s="22"/>
      <c r="C85" s="23"/>
      <c r="D85" s="21"/>
    </row>
    <row r="86" spans="1:4" customFormat="1" x14ac:dyDescent="0.25">
      <c r="A86" s="21"/>
      <c r="B86" s="22"/>
      <c r="C86" s="23"/>
      <c r="D86" s="21"/>
    </row>
    <row r="87" spans="1:4" customFormat="1" x14ac:dyDescent="0.25">
      <c r="A87" s="21"/>
      <c r="B87" s="22"/>
      <c r="C87" s="23"/>
      <c r="D87" s="21"/>
    </row>
    <row r="88" spans="1:4" customFormat="1" x14ac:dyDescent="0.25">
      <c r="A88" s="21"/>
      <c r="B88" s="22"/>
      <c r="C88" s="23"/>
      <c r="D88" s="21"/>
    </row>
    <row r="89" spans="1:4" customFormat="1" x14ac:dyDescent="0.25">
      <c r="A89" s="21"/>
      <c r="B89" s="22"/>
      <c r="C89" s="23"/>
      <c r="D89" s="21"/>
    </row>
    <row r="90" spans="1:4" customFormat="1" x14ac:dyDescent="0.25">
      <c r="A90" s="21"/>
      <c r="B90" s="22"/>
      <c r="C90" s="23"/>
      <c r="D90" s="21"/>
    </row>
    <row r="91" spans="1:4" customFormat="1" x14ac:dyDescent="0.25">
      <c r="A91" s="21"/>
      <c r="B91" s="22"/>
      <c r="C91" s="23"/>
      <c r="D91" s="21"/>
    </row>
    <row r="92" spans="1:4" customFormat="1" x14ac:dyDescent="0.25">
      <c r="A92" s="21"/>
      <c r="B92" s="22"/>
      <c r="C92" s="23"/>
      <c r="D92" s="21"/>
    </row>
    <row r="93" spans="1:4" customFormat="1" x14ac:dyDescent="0.25">
      <c r="A93" s="21"/>
      <c r="B93" s="22"/>
      <c r="C93" s="23"/>
      <c r="D93" s="21"/>
    </row>
    <row r="94" spans="1:4" customFormat="1" x14ac:dyDescent="0.25">
      <c r="A94" s="21"/>
      <c r="B94" s="22"/>
      <c r="C94" s="23"/>
      <c r="D94" s="21"/>
    </row>
    <row r="95" spans="1:4" customFormat="1" x14ac:dyDescent="0.25">
      <c r="A95" s="21"/>
      <c r="B95" s="22"/>
      <c r="C95" s="23"/>
      <c r="D95" s="21"/>
    </row>
    <row r="96" spans="1:4" customFormat="1" x14ac:dyDescent="0.25">
      <c r="A96" s="21"/>
      <c r="B96" s="22"/>
      <c r="C96" s="23"/>
      <c r="D96" s="21"/>
    </row>
    <row r="97" spans="1:4" customFormat="1" x14ac:dyDescent="0.25">
      <c r="A97" s="21"/>
      <c r="B97" s="22"/>
      <c r="C97" s="23"/>
      <c r="D97" s="21"/>
    </row>
    <row r="98" spans="1:4" customFormat="1" x14ac:dyDescent="0.25">
      <c r="A98" s="21"/>
      <c r="B98" s="22"/>
      <c r="C98" s="23"/>
      <c r="D98" s="21"/>
    </row>
    <row r="99" spans="1:4" customFormat="1" x14ac:dyDescent="0.25">
      <c r="A99" s="21"/>
      <c r="B99" s="22"/>
      <c r="C99" s="23"/>
      <c r="D99" s="21"/>
    </row>
    <row r="100" spans="1:4" customFormat="1" x14ac:dyDescent="0.25">
      <c r="A100" s="21"/>
      <c r="B100" s="22"/>
      <c r="C100" s="23"/>
      <c r="D100" s="21"/>
    </row>
    <row r="101" spans="1:4" customFormat="1" x14ac:dyDescent="0.25">
      <c r="A101" s="21"/>
      <c r="B101" s="22"/>
      <c r="C101" s="23"/>
      <c r="D101" s="21"/>
    </row>
    <row r="102" spans="1:4" customFormat="1" x14ac:dyDescent="0.25">
      <c r="A102" s="21"/>
      <c r="B102" s="22"/>
      <c r="C102" s="23"/>
      <c r="D102" s="21"/>
    </row>
    <row r="103" spans="1:4" customFormat="1" x14ac:dyDescent="0.25">
      <c r="A103" s="21"/>
      <c r="B103" s="22"/>
      <c r="C103" s="23"/>
      <c r="D103" s="21"/>
    </row>
    <row r="104" spans="1:4" customFormat="1" x14ac:dyDescent="0.25">
      <c r="A104" s="21"/>
      <c r="B104" s="22"/>
      <c r="C104" s="23"/>
      <c r="D104" s="21"/>
    </row>
    <row r="105" spans="1:4" customFormat="1" x14ac:dyDescent="0.25">
      <c r="A105" s="21"/>
      <c r="B105" s="22"/>
      <c r="C105" s="23"/>
      <c r="D105" s="21"/>
    </row>
    <row r="106" spans="1:4" customFormat="1" x14ac:dyDescent="0.25">
      <c r="A106" s="21"/>
      <c r="B106" s="22"/>
      <c r="C106" s="23"/>
      <c r="D106" s="21"/>
    </row>
    <row r="107" spans="1:4" customFormat="1" x14ac:dyDescent="0.25">
      <c r="A107" s="24"/>
      <c r="B107" s="22"/>
      <c r="C107" s="23"/>
      <c r="D107" s="24"/>
    </row>
  </sheetData>
  <autoFilter ref="A1:D107"/>
  <pageMargins left="0.7" right="0.7" top="0.75" bottom="0.75" header="0.3" footer="0.3"/>
  <headerFooter>
    <oddHeader>Padrón de auditores externos</oddHeader>
    <evenFooter>Padrón de auditores externos</evenFooter>
    <firstHeader>Padrón de auditores externos</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5"/>
  <sheetViews>
    <sheetView workbookViewId="0">
      <selection activeCell="A45" sqref="A45"/>
    </sheetView>
  </sheetViews>
  <sheetFormatPr baseColWidth="10" defaultRowHeight="15" x14ac:dyDescent="0.25"/>
  <sheetData>
    <row r="2" spans="1:1" x14ac:dyDescent="0.25">
      <c r="A2" s="7" t="s">
        <v>2</v>
      </c>
    </row>
    <row r="3" spans="1:1" x14ac:dyDescent="0.25">
      <c r="A3" s="1" t="s">
        <v>5</v>
      </c>
    </row>
    <row r="4" spans="1:1" x14ac:dyDescent="0.25">
      <c r="A4" s="1" t="s">
        <v>6</v>
      </c>
    </row>
    <row r="5" spans="1:1" x14ac:dyDescent="0.25">
      <c r="A5" s="1" t="s">
        <v>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6</vt:i4>
      </vt:variant>
    </vt:vector>
  </HeadingPairs>
  <TitlesOfParts>
    <vt:vector size="11" baseType="lpstr">
      <vt:lpstr>MEDIOS DE ALMACENAMIENTO</vt:lpstr>
      <vt:lpstr>Datos</vt:lpstr>
      <vt:lpstr>Anexo 1</vt:lpstr>
      <vt:lpstr>CatAudExt</vt:lpstr>
      <vt:lpstr>Parámetros</vt:lpstr>
      <vt:lpstr>'Anexo 1'!Área_de_impresión</vt:lpstr>
      <vt:lpstr>Datos!Área_de_impresión</vt:lpstr>
      <vt:lpstr>'MEDIOS DE ALMACENAMIENTO'!Área_de_impresión</vt:lpstr>
      <vt:lpstr>CatAudit</vt:lpstr>
      <vt:lpstr>MiFoto</vt:lpstr>
      <vt:lpstr>MiLogo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Emmanuel Vargas Escorza</dc:creator>
  <cp:lastModifiedBy>Emmanuel Vargas Escorza</cp:lastModifiedBy>
  <cp:lastPrinted>2023-09-02T01:53:26Z</cp:lastPrinted>
  <dcterms:created xsi:type="dcterms:W3CDTF">2020-11-05T18:34:13Z</dcterms:created>
  <dcterms:modified xsi:type="dcterms:W3CDTF">2023-09-12T18:16:41Z</dcterms:modified>
</cp:coreProperties>
</file>