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F:\ANEXOS 1 Y 2 NUEVA CONVOCATORIA 2022\"/>
    </mc:Choice>
  </mc:AlternateContent>
  <bookViews>
    <workbookView xWindow="0" yWindow="0" windowWidth="13860" windowHeight="7710" activeTab="1"/>
  </bookViews>
  <sheets>
    <sheet name="MEDIOS DE ALMACENAMIENTO" sheetId="7" r:id="rId1"/>
    <sheet name="Datos" sheetId="11" r:id="rId2"/>
    <sheet name="Anexo 1" sheetId="1" r:id="rId3"/>
    <sheet name="CatAudExt" sheetId="10" state="hidden" r:id="rId4"/>
    <sheet name="Parámetros" sheetId="5" state="hidden" r:id="rId5"/>
  </sheets>
  <definedNames>
    <definedName name="_xlnm._FilterDatabase" localSheetId="3" hidden="1">CatAudExt!$A$1:$D$107</definedName>
    <definedName name="_xlnm.Print_Area" localSheetId="2">'Anexo 1'!$A$1:$H$76</definedName>
    <definedName name="_xlnm.Print_Area" localSheetId="1">Datos!$A$1:$P$29</definedName>
    <definedName name="_xlnm.Print_Area" localSheetId="0">'MEDIOS DE ALMACENAMIENTO'!$B$1:$O$29</definedName>
    <definedName name="CatAudit">CatAudExt!$A$1:$D$107</definedName>
    <definedName name="MiFoto">Datos!$L$13</definedName>
    <definedName name="MiLogo">Datos!$N$13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74" i="1" l="1"/>
  <c r="D6" i="11" l="1"/>
  <c r="B9" i="11" l="1"/>
  <c r="B21" i="11"/>
  <c r="B15" i="11"/>
  <c r="A29" i="11" s="1"/>
  <c r="A75" i="1" l="1"/>
  <c r="A30" i="11"/>
  <c r="A27" i="11" s="1"/>
  <c r="A18" i="1" s="1"/>
  <c r="K5" i="11"/>
  <c r="K6" i="11" s="1"/>
</calcChain>
</file>

<file path=xl/sharedStrings.xml><?xml version="1.0" encoding="utf-8"?>
<sst xmlns="http://schemas.openxmlformats.org/spreadsheetml/2006/main" count="428" uniqueCount="296">
  <si>
    <t>Presente.</t>
  </si>
  <si>
    <t>Hipervínculo</t>
  </si>
  <si>
    <t>Evaluación</t>
  </si>
  <si>
    <t>Atentamente</t>
  </si>
  <si>
    <t>Firmo bajo protesta de decir que toda la información que enuncio y documentación
presentada como evidencia es correcta</t>
  </si>
  <si>
    <t>(Hoja Membretada del despacho)</t>
  </si>
  <si>
    <t>Así mismo, ante la Auditoría Superior del Estado de Puebla, hago de su conocimiento que toda la información que enuncio y documentación que presento como evidencia en el citado anexo es verdadera y correcta, y que manifestando bajo protesta de decir verdad, lo siguiente:</t>
  </si>
  <si>
    <t>Cumple</t>
  </si>
  <si>
    <t>No Cumple</t>
  </si>
  <si>
    <t>En proceso</t>
  </si>
  <si>
    <t>INFORMACIÓN DE AUDITOR EXTERNO</t>
  </si>
  <si>
    <t>REFERENCIAS</t>
  </si>
  <si>
    <t>Registro ASE</t>
  </si>
  <si>
    <t>Tipo de Persona</t>
  </si>
  <si>
    <t>Física</t>
  </si>
  <si>
    <t>Fecha de Firma</t>
  </si>
  <si>
    <t>Fotografía</t>
  </si>
  <si>
    <t>Logotipo</t>
  </si>
  <si>
    <t>Representante</t>
  </si>
  <si>
    <t xml:space="preserve">, hago de su conocimiento que mi  domicilio fiscal está establecido en el Estado de Puebla y que toda la información que enuncio y documentación que presento como evidencia en el presente anexo es correcta, firmando al calce de cada uno de los apartados que lo integran. Así mismo, expreso mi consentimiento para que sea verificada mediante inspección física cuando la Auditoría Superior lo requiera. </t>
  </si>
  <si>
    <t>Registro</t>
  </si>
  <si>
    <t>TipoPersona</t>
  </si>
  <si>
    <t>RazonSocial</t>
  </si>
  <si>
    <t>A&amp;CEM, S.C.</t>
  </si>
  <si>
    <t>MALDONADO JURADO ASOCIADOS, S.C.</t>
  </si>
  <si>
    <t xml:space="preserve"> y con fundamento en los artículos 52,  fracción I, inciso a), del Código Fiscal de la Federación; 52 y 53, del Reglamento del Código Fiscal de la Federación 1 y 2, de la Ley de Protección de Datos Personales en Posesión de Sujetos Obligados del Estado de Puebla, 1 y 2 de la Ley de Transparencia y Acceso a la Información Pública del Estado de Puebla; 2 fracción V, 77, fracción III y 136, de la Ley de Adquisiciones, Arrendamientos y Servicios del Sector Público Estatal y Municipal, 58 de la Ley General de Responsabilidades Administrativas, hago de su conocimiento que cuento con lo siguiente:</t>
  </si>
  <si>
    <t>Representante Legal</t>
  </si>
  <si>
    <t>Jurídica</t>
  </si>
  <si>
    <t>Nombre de la persona física</t>
  </si>
  <si>
    <t>Denominación o Razón Social</t>
  </si>
  <si>
    <t>ASE-002/21</t>
  </si>
  <si>
    <t>N/A</t>
  </si>
  <si>
    <t>CPC. Ana Ruth Ramírez Torres</t>
  </si>
  <si>
    <t>ASE-003/21</t>
  </si>
  <si>
    <t>CPC. Beatriz Ivonne Amaro Zárate</t>
  </si>
  <si>
    <t>ASE-004/21</t>
  </si>
  <si>
    <t>CPC. Bibiana González Pérez</t>
  </si>
  <si>
    <t>ASE-005/21</t>
  </si>
  <si>
    <t>CPC. Carlos Javier Tlazalo Salazar</t>
  </si>
  <si>
    <t>ASE-006/21</t>
  </si>
  <si>
    <t>CPC. César García Martínez</t>
  </si>
  <si>
    <t>ASE-090/21</t>
  </si>
  <si>
    <t>CPC. Corina Ramírez Rodríguez</t>
  </si>
  <si>
    <t>ASE-008/21</t>
  </si>
  <si>
    <t>LCC. Eloísa Barrios Rodríguez</t>
  </si>
  <si>
    <t>ASE-009/21</t>
  </si>
  <si>
    <t>M.A. y CPC. Eric Martínez Payán</t>
  </si>
  <si>
    <t>ASE-010/21</t>
  </si>
  <si>
    <t>CPC. Fabián Peztaña Notario</t>
  </si>
  <si>
    <t>ASE-011/21</t>
  </si>
  <si>
    <t>CPC. Félix García Sánchez</t>
  </si>
  <si>
    <t>ASE-091/21</t>
  </si>
  <si>
    <t>CPC. Francisco Nieto Aguirre</t>
  </si>
  <si>
    <t>ASE-012/21</t>
  </si>
  <si>
    <t>CPC. Gustavo Guevara Rosendo</t>
  </si>
  <si>
    <t>ASE-013/21</t>
  </si>
  <si>
    <t>CPC. Hugo Jorge Pérez García</t>
  </si>
  <si>
    <t>ASE-014/21</t>
  </si>
  <si>
    <t>CPC. Jacobo Stefanoni Salvador</t>
  </si>
  <si>
    <t>ASE-015/21</t>
  </si>
  <si>
    <t>CPC. Javier Aguilar Pérez</t>
  </si>
  <si>
    <t>ASE-018/21</t>
  </si>
  <si>
    <t>CPC. José Carlos Góngora Gutiérrez</t>
  </si>
  <si>
    <t>ASE-020/21</t>
  </si>
  <si>
    <t>CPC. José Fernando Ramírez Rojas</t>
  </si>
  <si>
    <t>ASE-021/21</t>
  </si>
  <si>
    <t>CPC. José Gonzalo Escobar Mancilla</t>
  </si>
  <si>
    <t>ASE-022/21</t>
  </si>
  <si>
    <t>CPC. José Hugo Vázquez Azcárate</t>
  </si>
  <si>
    <t>ASE-023/21</t>
  </si>
  <si>
    <t>CPC. José Luis Castolo Cortés</t>
  </si>
  <si>
    <t>ASE-024/21</t>
  </si>
  <si>
    <t>CPC. José Luis González Ramírez</t>
  </si>
  <si>
    <t>ASE-025/21</t>
  </si>
  <si>
    <t>CPC. José Luis Pérez Najera</t>
  </si>
  <si>
    <t>ASE-026/21</t>
  </si>
  <si>
    <t>CPC. José Maximino Muñoz Lara</t>
  </si>
  <si>
    <t>ASE-028/21</t>
  </si>
  <si>
    <t>LCC. Julio Cesar Barbosa Huesca</t>
  </si>
  <si>
    <t>ASE-029/21</t>
  </si>
  <si>
    <t>LCC. Julio Cid Moreno</t>
  </si>
  <si>
    <t>ASE-030/21</t>
  </si>
  <si>
    <t>CPC. Leopoldo Sánchez Balbuena</t>
  </si>
  <si>
    <t>ASE-033/21</t>
  </si>
  <si>
    <t>CPC. Manuel Cruz Zepeda</t>
  </si>
  <si>
    <t>ASE-034/21</t>
  </si>
  <si>
    <t>CPC. María de Jesús Rodríguez Campos</t>
  </si>
  <si>
    <t>ASE-035/21</t>
  </si>
  <si>
    <t>CPC. María Teresa del Rocío García Pérez</t>
  </si>
  <si>
    <t>ASE-036/21</t>
  </si>
  <si>
    <t>CPC. Miguel Ángel Castillo Castillo</t>
  </si>
  <si>
    <t>ASE-037/21</t>
  </si>
  <si>
    <t>CPC. Pablo Moro Álvarez</t>
  </si>
  <si>
    <t>ASE-038/21</t>
  </si>
  <si>
    <t>CPC. René Carlos Alberto Trejo Rosiles</t>
  </si>
  <si>
    <t>ASE-040/21</t>
  </si>
  <si>
    <t>CPC. Rodolfo Martínez Carvajal</t>
  </si>
  <si>
    <t>ASE-041/21</t>
  </si>
  <si>
    <t>CPC. Rosalía Cerecedo González</t>
  </si>
  <si>
    <t>ASE-044/21</t>
  </si>
  <si>
    <t>CPC. Salvador Sánchez Ruiz</t>
  </si>
  <si>
    <t>ASE-045/21</t>
  </si>
  <si>
    <t xml:space="preserve">CPC. Margarito Gil González Techalotzi </t>
  </si>
  <si>
    <t>CPC. José Luis Medina Castillo</t>
  </si>
  <si>
    <t>ASE-046/21</t>
  </si>
  <si>
    <t>AGUILAR SOLÍS PROFESIONALES EN SERVICIOS DE AUDITORÍA Y CONTABILIDAD, S.C.</t>
  </si>
  <si>
    <t>CPC. Víctor Hugo Aguilar Hernández</t>
  </si>
  <si>
    <t>ASE-047/21</t>
  </si>
  <si>
    <t>AJ CORPORATIVO CONSULTORES EMPRESARIALES Y DE GOBIERNO, S.C.</t>
  </si>
  <si>
    <t>CPC. J. Concepción Barragán Larios</t>
  </si>
  <si>
    <t>ASE-048/21</t>
  </si>
  <si>
    <t>AMARO REYNA Y HERRERO CONSULTORES, S.C.</t>
  </si>
  <si>
    <t>CPC. Germán Reyna y Herrero</t>
  </si>
  <si>
    <t>ASE-049/21</t>
  </si>
  <si>
    <t>ARH SOLUCIONES DE GOBIERNO, S.C.</t>
  </si>
  <si>
    <t>CPC. Ricardo Martínez Macías</t>
  </si>
  <si>
    <t>ASE-050/21</t>
  </si>
  <si>
    <t>AUDITORÍA Y SERVICIOS RELACIONADOS, S.C.</t>
  </si>
  <si>
    <t>CPC. Martín Santiago Islas Cruz</t>
  </si>
  <si>
    <t>ASE-051/21</t>
  </si>
  <si>
    <t>AUDYC CONSULTORES, S.C.</t>
  </si>
  <si>
    <t>CPC. Constantino Castillo Castillo</t>
  </si>
  <si>
    <t>ASE-052/21</t>
  </si>
  <si>
    <t>AYE CORPORATIVO FISCAL, S. C.</t>
  </si>
  <si>
    <t>CPC. Agustín Grijalva Hernández</t>
  </si>
  <si>
    <t>ASE-053/21</t>
  </si>
  <si>
    <t>BARREDA VÁZQUEZ Y ASOCIADOS, S.C.</t>
  </si>
  <si>
    <t>CPC. Ricardo Barreda Vázquez</t>
  </si>
  <si>
    <t>ASE-054/21</t>
  </si>
  <si>
    <t>BERNAL MALDONADO Y CIA. CONTADORES PÚBLICOS, S.C.</t>
  </si>
  <si>
    <t>CPC. Jorge Ángel Maldonado y Jiménez</t>
  </si>
  <si>
    <t>CPC. José Luis Antonio Bernal Fernández</t>
  </si>
  <si>
    <t>ASE-055/21</t>
  </si>
  <si>
    <t>CACHÓN VILLASEÑOR CONSULTORES, S. C.</t>
  </si>
  <si>
    <t>CPC. Alfonso Villaseñor Pineda</t>
  </si>
  <si>
    <t>ASE-093/21</t>
  </si>
  <si>
    <t>COLEES CONSULTORIA LEGAL ESPECIALIZADA, S.A. DE C.V.</t>
  </si>
  <si>
    <t>CPC. Víctor Manuel Hernández Quintana</t>
  </si>
  <si>
    <t>ASE-056/21</t>
  </si>
  <si>
    <t>CONSULTORES ASOCIADOS ANGELÓPOLIS, S.A. DE C.V.</t>
  </si>
  <si>
    <t>CPC. Luis Díaz Mendoza</t>
  </si>
  <si>
    <t>ASE-057/21</t>
  </si>
  <si>
    <t>CONSULTORÍA FISCAL CONTADORES PÚBLICOS Y AUDITORES, S.C.</t>
  </si>
  <si>
    <t>CPC. José Cirio Hernández Munguía</t>
  </si>
  <si>
    <t>ASE-058/21</t>
  </si>
  <si>
    <t>CORPORATIVO DE ASESORIA NORMATIVA Y CONSTRUCCIONES, S.A. DE C.V.</t>
  </si>
  <si>
    <t>CPC. Roberto Saldaña Huesca</t>
  </si>
  <si>
    <t>ASE-060/21</t>
  </si>
  <si>
    <t>DESPACHO  DÍAZ Y CIA., S.A. DE C.V.</t>
  </si>
  <si>
    <t>CPC. Sebastián Anastacio Díaz Cervantes</t>
  </si>
  <si>
    <t>ASE-061/21</t>
  </si>
  <si>
    <t>DESPACHO INTEGRAL DE CONTADORES ASOCIADOS, S.C.</t>
  </si>
  <si>
    <t>CPC. Adán Espinosa Ugarte</t>
  </si>
  <si>
    <t>ASE-094/21</t>
  </si>
  <si>
    <t>ETCHEGARAY Y ASOCIADOS, S.C.</t>
  </si>
  <si>
    <t xml:space="preserve">CPC. José Manuel Etchegaray Morales
</t>
  </si>
  <si>
    <t>ASE-065/21</t>
  </si>
  <si>
    <t>GRUPO BRA HIDALGO ASESORES TRIBUTARIOS CONTABLES Y DE NEGOCIOS, S.C.</t>
  </si>
  <si>
    <t xml:space="preserve">CPC. Gilberto Tomás Ricardo Hidalgo Moreno
</t>
  </si>
  <si>
    <t>ASE-067/21</t>
  </si>
  <si>
    <t>GRUPO JUS, S.C.</t>
  </si>
  <si>
    <t>CPC. Diego Rodríguez Cruz</t>
  </si>
  <si>
    <t>ASE-068/21</t>
  </si>
  <si>
    <t>HDC CONSULTORÍA Y SERVICIOS INTEGRALES, S.C.</t>
  </si>
  <si>
    <t>CPC. Miguel Díaz Cota</t>
  </si>
  <si>
    <t>ASE-069/21</t>
  </si>
  <si>
    <t>HMG ASESORÍA CONTABLE, FISCAL Y LEGAL, S.C.</t>
  </si>
  <si>
    <t>CPC. Ma. Gema Hernández Reyes</t>
  </si>
  <si>
    <t>ASE-095/21</t>
  </si>
  <si>
    <t>JAC ESTRATEGIAS COMERCIALES Y SERVICIOS, S. DE R.L. DE C.V.</t>
  </si>
  <si>
    <t>CPC. Benito Roberto Ortíz Cervantes</t>
  </si>
  <si>
    <t>ASE-071/21</t>
  </si>
  <si>
    <t>JT CONTADORES PÚBLICOS, ASESORES Y ASOCIADOS, S.C.</t>
  </si>
  <si>
    <t>CPC. Francisco Javier Delgado de Alba</t>
  </si>
  <si>
    <t>ASE-073/21</t>
  </si>
  <si>
    <t>LARA RECOBA Y ASOCIADOS, S.C.</t>
  </si>
  <si>
    <t>CPC. José Porfirio Javier Lara Recoba</t>
  </si>
  <si>
    <t>ASE-074/21</t>
  </si>
  <si>
    <t>MAGAÑA MUÑOZ CONTADORES PÚBLICOS, S.C.</t>
  </si>
  <si>
    <t>CPC. Mario Magaña Muñoz</t>
  </si>
  <si>
    <t>ASE-075/21</t>
  </si>
  <si>
    <t>CPC. Juan  Manuel Maldonado Calderón</t>
  </si>
  <si>
    <t>ASE-076/21</t>
  </si>
  <si>
    <t>MAZARS AUDITORES S. DE R.L. DE C.V.</t>
  </si>
  <si>
    <t>CPC. Gilberto Torija Bretón</t>
  </si>
  <si>
    <t>CPC. Rodolfo Carlos Pérez Garrido</t>
  </si>
  <si>
    <t>ASE-096/21</t>
  </si>
  <si>
    <t>MENDEZ MOGUEL Y ASOCIADOS, S.C.</t>
  </si>
  <si>
    <t>CPC. Marco Antonio Mendez Moguel</t>
  </si>
  <si>
    <t>ASE-097/21</t>
  </si>
  <si>
    <t>PÉREZ CUEVAS Y ASOCIADOS, S.C.</t>
  </si>
  <si>
    <t>CPC. José Braulio Pérez Cuevas</t>
  </si>
  <si>
    <t>ASE-082/21</t>
  </si>
  <si>
    <t>PROREFÍN, S.C.</t>
  </si>
  <si>
    <t>CPC. Jorge Plaza y González</t>
  </si>
  <si>
    <t>ASE-083/21</t>
  </si>
  <si>
    <t>SERVICIOS INTEGRALES EN AUDITORÍA Y CONSULTORÍA, S.C.</t>
  </si>
  <si>
    <t>CPC. Rolando Adalberto Flores López</t>
  </si>
  <si>
    <t>ASE-084/21</t>
  </si>
  <si>
    <t>SERVICIOS PROFESIONALES ADMINISTRATIVOS Y DE CALIDAD, S.C.</t>
  </si>
  <si>
    <t>CPC. Ezequiel Vásquez Ángel</t>
  </si>
  <si>
    <t>ASE-085/21</t>
  </si>
  <si>
    <t>SOLUCIONES PROFESIONALES MODERNAS, S.C.</t>
  </si>
  <si>
    <t>CPC. Antonio Sánchez López</t>
  </si>
  <si>
    <t>ASE-087/21</t>
  </si>
  <si>
    <t>ZARAGOZA ROCHA Y ASOCIADOS, S.C.</t>
  </si>
  <si>
    <t>CPC. José Antonio Snell Torres</t>
  </si>
  <si>
    <t>ASE-089/21</t>
  </si>
  <si>
    <t>ZARATE SCHERENBERG Y COMPAÑÍA, S.C.</t>
  </si>
  <si>
    <t>CPC. Daniel Gerardo de Jesús Zárate Carballido</t>
  </si>
  <si>
    <t>Estimadas "Personas Aspirantes":</t>
  </si>
  <si>
    <t>CP. Amanda Gómez Nava</t>
  </si>
  <si>
    <t>Auditora Superior del Estado de Puebla</t>
  </si>
  <si>
    <t>Que de resultar idóneo en el proceso de evaluación y selección para obtener la Constancia Anual y formar parte del Padrón de Auditores Externos Autorizados 2022:</t>
  </si>
  <si>
    <t>Por lo anteriormente manifestado, estoy consiente que en caso de incumplimiento de cualquiera de los requisitos establecidos en la Convocatoria Pública para Auditores Externos 2022, será causal para determinar mi no idoneidad en el proceso de evaluación y selección para obtener la Constancia Anual y formar parte del Padrón de Auditores Externos Autorizados 2022, por lo cual no realizaré ninguna acción legal.</t>
  </si>
  <si>
    <t>Nota: Es muy importante que los HIPERVÍNCULOS SE GENEREN dentro del medio de almacenamento que se entregará a la ASE y verificar previo a su entrega que ABRAN CORRECTAMENTE.</t>
  </si>
  <si>
    <t>Nota: En caso de que las "Persona Aspirantes" de Persona Jurídica, haya cambiado de Representante Legal deberá anotar manualmente el nombre completo del(los) Representante(s) Legal(es).</t>
  </si>
  <si>
    <t>DATOS DE REGISTRO 2022
"PERSONAS ASPIRANTES" NUEVO INGRESO.</t>
  </si>
  <si>
    <r>
      <rPr>
        <b/>
        <sz val="10"/>
        <rFont val="Calibri"/>
        <family val="2"/>
        <scheme val="minor"/>
      </rPr>
      <t>Nota:</t>
    </r>
    <r>
      <rPr>
        <sz val="10"/>
        <rFont val="Calibri"/>
        <family val="2"/>
        <scheme val="minor"/>
      </rPr>
      <t xml:space="preserve"> En el caso de Personas Jurídicas que soliciten registro con dos representantes legales, deberán de requisitar el presente anexo por separado. </t>
    </r>
  </si>
  <si>
    <r>
      <t xml:space="preserve">Es importante resaltar que independientemente al cumplimiento al que refiere la Convocatoria Pública para Auditores Externos 2022, en su apartado D. DE LA INFORMACIÓN Y DOCUMENTACIÓN, y con la finalidad de  dar una estructura ordenada a su presentación y entrega (INDEPENDIENTEMENTE A LA CARPETA FÍSICA) respaldada </t>
    </r>
    <r>
      <rPr>
        <b/>
        <sz val="11"/>
        <color theme="1"/>
        <rFont val="Calibri"/>
        <family val="2"/>
        <scheme val="minor"/>
      </rPr>
      <t xml:space="preserve">en medios de almacenamiento (USB) en formatos PDF, y editable, </t>
    </r>
    <r>
      <rPr>
        <sz val="11"/>
        <color theme="1"/>
        <rFont val="Calibri"/>
        <family val="2"/>
        <scheme val="minor"/>
      </rPr>
      <t xml:space="preserve">se deberá respetar lo siguiente:
Se deberán </t>
    </r>
    <r>
      <rPr>
        <b/>
        <sz val="11"/>
        <color theme="1"/>
        <rFont val="Calibri"/>
        <family val="2"/>
        <scheme val="minor"/>
      </rPr>
      <t xml:space="preserve">crear: una </t>
    </r>
    <r>
      <rPr>
        <b/>
        <sz val="11"/>
        <color rgb="FFFFC000"/>
        <rFont val="Calibri"/>
        <family val="2"/>
        <scheme val="minor"/>
      </rPr>
      <t>CARPETA ELECTRÓNICA PRINCIPAL</t>
    </r>
    <r>
      <rPr>
        <sz val="11"/>
        <color theme="1"/>
        <rFont val="Calibri"/>
        <family val="2"/>
        <scheme val="minor"/>
      </rPr>
      <t>, que contendrá el presente</t>
    </r>
    <r>
      <rPr>
        <b/>
        <sz val="11"/>
        <color theme="1"/>
        <rFont val="Calibri"/>
        <family val="2"/>
        <scheme val="minor"/>
      </rPr>
      <t xml:space="preserve"> </t>
    </r>
    <r>
      <rPr>
        <b/>
        <sz val="11"/>
        <color rgb="FF00B0F0"/>
        <rFont val="Calibri"/>
        <family val="2"/>
        <scheme val="minor"/>
      </rPr>
      <t>Anexo 1: Solicitud de inscripción.xlsx</t>
    </r>
    <r>
      <rPr>
        <b/>
        <sz val="11"/>
        <color theme="1"/>
        <rFont val="Calibri"/>
        <family val="2"/>
        <scheme val="minor"/>
      </rPr>
      <t xml:space="preserve"> </t>
    </r>
    <r>
      <rPr>
        <sz val="11"/>
        <color theme="1"/>
        <rFont val="Calibri"/>
        <family val="2"/>
        <scheme val="minor"/>
      </rPr>
      <t>y</t>
    </r>
    <r>
      <rPr>
        <b/>
        <sz val="11"/>
        <color theme="1"/>
        <rFont val="Calibri"/>
        <family val="2"/>
        <scheme val="minor"/>
      </rPr>
      <t xml:space="preserve"> </t>
    </r>
    <r>
      <rPr>
        <b/>
        <sz val="11"/>
        <color rgb="FF00B050"/>
        <rFont val="Calibri"/>
        <family val="2"/>
        <scheme val="minor"/>
      </rPr>
      <t>UNA SUBCARPETA</t>
    </r>
    <r>
      <rPr>
        <sz val="11"/>
        <color theme="1"/>
        <rFont val="Calibri"/>
        <family val="2"/>
        <scheme val="minor"/>
      </rPr>
      <t xml:space="preserve"> en la que se integrará la documentación comprobatoria y justificativa que se utilizó como evidencia direccionada a través de los hipervínculos referidos en dicho anexo.</t>
    </r>
  </si>
  <si>
    <t>Cédula profesional.</t>
  </si>
  <si>
    <t>Personas Físicas:</t>
  </si>
  <si>
    <t>Acta de nacimiento.</t>
  </si>
  <si>
    <t xml:space="preserve"> CURP del interesado.</t>
  </si>
  <si>
    <t>Poder(es) notarial(es) para actos de administración.</t>
  </si>
  <si>
    <t>Identificación oficial vigente del interesado.</t>
  </si>
  <si>
    <t>Constancia de situación fiscal.</t>
  </si>
  <si>
    <t>Constancia vigente.</t>
  </si>
  <si>
    <t>Constancia de no inhabilitado.</t>
  </si>
  <si>
    <t>Personas Jurídicas:</t>
  </si>
  <si>
    <t>Documento de conocimiento en Auditoría Gubernamental en sus distintas disciplinas.</t>
  </si>
  <si>
    <t xml:space="preserve"> CURP.</t>
  </si>
  <si>
    <t>Título.</t>
  </si>
  <si>
    <t>Currículum.</t>
  </si>
  <si>
    <t>Documentación comprobatoria, en el caso de no tener ningún litigio, en este apartado insertará las siglas N/A.</t>
  </si>
  <si>
    <t>Acta constitutiva.</t>
  </si>
  <si>
    <t>Identificación oficial vigente.</t>
  </si>
  <si>
    <t xml:space="preserve"> Constancia de situación fiscal.</t>
  </si>
  <si>
    <t>Acuse de movimiento de actualización fiscal.</t>
  </si>
  <si>
    <t xml:space="preserve"> Currículum empresarial.</t>
  </si>
  <si>
    <t>Certificado vigente.</t>
  </si>
  <si>
    <t xml:space="preserve"> Constancia vigente.</t>
  </si>
  <si>
    <t>15. Que carezco de litigio con alguna Entidad Fiscalizada del Estado de Puebla, (en caso contrario, indicar el estatus para su análisis y valoración, adjuntando para tal efecto el soporte documental).</t>
  </si>
  <si>
    <t>16. Que cumplo con lo establecido en la Convocatoria Pública para Auditores Externos 2022, emitida por la Auditoría Superior del Estado de Puebla, de fecha 17  de junio de 2022.</t>
  </si>
  <si>
    <t>17. Que no actúo como perito o asesor de alguna Entidad Fiscalizada del Estado de Puebla en asuntos sujetos a controversia ante la Auditoría Superior o el H. Congreso del Estado de Puebla.</t>
  </si>
  <si>
    <t>18. Que en la actualidad no desempeño ni desempeñé en el año inmediato anterior de manera directa o indirecta, algún cargo como servidor público, asesor, consejero o integrante de algún comité en los tres niveles de gobierno.</t>
  </si>
  <si>
    <t>19. Que el personal que forma parte de mi despacho ni yo tenemos participación alguna con otro despacho que forman parte del Padrón de Auditores Externos 2021 o de algún otro despacho que participe en el proceso de evaluación y selección para obtener su Constancia Anual y formar parte del Padrón de Auditores Externos Autorizados 2022.</t>
  </si>
  <si>
    <t>20. Autorizo a la Auditoría Superior del Estado de Puebla el uso, publicación y tratamiento de mis datos personales siendo estos los siguientes: nombre completo, domicilio fiscal, número(s) telefónico(s) de oficina y celular, correo(s) electrónico(s) oficial(es) para recibir notificaciones y fotografía, en su página oficial de internet.</t>
  </si>
  <si>
    <r>
      <t>21. Previo a la contratación de mis servicios profesionales con cualquier Entidad Fiscalizada del Estado de Puebla, informaré oportunamente y por escrito a la Auditoría Superior, que no tengo</t>
    </r>
    <r>
      <rPr>
        <strike/>
        <sz val="10"/>
        <rFont val="Calibri"/>
        <family val="2"/>
        <scheme val="minor"/>
      </rPr>
      <t xml:space="preserve"> </t>
    </r>
    <r>
      <rPr>
        <sz val="10"/>
        <rFont val="Calibri"/>
        <family val="2"/>
        <scheme val="minor"/>
      </rPr>
      <t>compromiso de trabajo, en donde se vea afectada mi independencia e imparcialidad de hecho y apariencia, con personas con las que tenga lazos, tales como ser cónyuge, parentesco de consanguinidad o civil, en línea recta sin limitante de grado o en línea colateral hasta el cuarto grado; y por afinidad hasta en segundo grado, vínculo de concubinato o adopción con algún servidor público de la Entidad Fiscalizada, en puestos o cargos con responsabilidades de mandos medios o directivos relacionados con áreas afines a la fiscalización.</t>
    </r>
  </si>
  <si>
    <t>22. Me obligo  a tramitar la constancia que acredite mi registro en el Padrón de Proveedores del Gobierno del Estado de Puebla, de los Municipios o de la Entidad Fiscalizada de la que se trate, previo a la contratación de mis servicios profesionales.</t>
  </si>
  <si>
    <t>Anexo 1: Solicitud de Inscripción.</t>
  </si>
  <si>
    <t>Último acuse de movimiento de actualización fiscal ante el Servicio de Administración Tributaria.</t>
  </si>
  <si>
    <t>14. Que cuento con conocimiento en Auditoría Gubernamental en sus distintas disciplinas.
Documentos comprobatorios, mismos que podrán ser:
Contratos realizados con alguna Entidad Fiscalizada.
Cursos de capacitación recibidos en el año 2022 en áreas afines a fiscalización en el sector público con al menos 100 (puntos/horas/méritos) a través de:
Colegios y/o  Asociaciones de Contadores Públicos, que cuenten con registro para expedirlos. 
Instituciones de Educación Superior y Entes Públicos  que cuenten con registro para expedirlos. 
Capacitadoras con registro autorizado por el Colegio y/o Asociación de Contadores Públicos.
Escrito bajo protesta de decir verdad emitido por algún Auditor Externo que dictamine Cuentas Publicas, en el que haga constar el tiempo de prestación de servicios en su despacho y el cargo desempeñado.</t>
  </si>
  <si>
    <t>La fotografía únicamente aplica para la persona física.</t>
  </si>
  <si>
    <r>
      <t>1.Copia certificada ante Notario Público del</t>
    </r>
    <r>
      <rPr>
        <b/>
        <sz val="10"/>
        <rFont val="Calibri"/>
        <family val="2"/>
        <scheme val="minor"/>
      </rPr>
      <t xml:space="preserve"> acta de nacimiento</t>
    </r>
    <r>
      <rPr>
        <sz val="10"/>
        <rFont val="Calibri"/>
        <family val="2"/>
        <scheme val="minor"/>
      </rPr>
      <t xml:space="preserve"> del interesado.</t>
    </r>
  </si>
  <si>
    <r>
      <t xml:space="preserve">2.Copia certificada ante Notario Público de la </t>
    </r>
    <r>
      <rPr>
        <b/>
        <sz val="10"/>
        <rFont val="Calibri"/>
        <family val="2"/>
        <scheme val="minor"/>
      </rPr>
      <t xml:space="preserve">CURP </t>
    </r>
    <r>
      <rPr>
        <sz val="10"/>
        <rFont val="Calibri"/>
        <family val="2"/>
        <scheme val="minor"/>
      </rPr>
      <t>del interesado.</t>
    </r>
  </si>
  <si>
    <t>5. Copia certificada ante Notario Público del título registrado ante la Secretaría de Educación Pública de la persona física.</t>
  </si>
  <si>
    <t>6. Copia certificada ante Notario Público de la cédula profesional de la persona física.</t>
  </si>
  <si>
    <r>
      <t>7.Copia certificada ante Notario Público de la</t>
    </r>
    <r>
      <rPr>
        <b/>
        <sz val="10"/>
        <rFont val="Calibri"/>
        <family val="2"/>
        <scheme val="minor"/>
      </rPr>
      <t xml:space="preserve"> constancia de situación fiscal </t>
    </r>
    <r>
      <rPr>
        <sz val="10"/>
        <rFont val="Calibri"/>
        <family val="2"/>
        <scheme val="minor"/>
      </rPr>
      <t>expedida por el Servicio de Administración Tributaria, con una vigencia no mayor a un mes a la fecha de la presentación de la documentación.</t>
    </r>
  </si>
  <si>
    <t xml:space="preserve">8. Copia certificada ante Notario Público del último acuse de movimiento de actualización fiscal ante el Servicio de Administración Tributaria de la persona física. </t>
  </si>
  <si>
    <t>Afiliación vigente</t>
  </si>
  <si>
    <t>Certificación vigente</t>
  </si>
  <si>
    <t>5.Copia certificada ante Notario Público del título profesional ante la Secretaría de Educación Pública, del profesionista responsable que firma los dictámenes.</t>
  </si>
  <si>
    <t>6. Copia certificada ante Notario Público de la cédula registrada ante la Secretaría de Educación Pública, del profesionista responsable que firma los dictámenes.</t>
  </si>
  <si>
    <r>
      <t>7. Copia certificada ante Notario Público de la</t>
    </r>
    <r>
      <rPr>
        <b/>
        <sz val="10"/>
        <rFont val="Calibri"/>
        <family val="2"/>
        <scheme val="minor"/>
      </rPr>
      <t xml:space="preserve"> constancia de situación fiscal</t>
    </r>
    <r>
      <rPr>
        <sz val="10"/>
        <rFont val="Calibri"/>
        <family val="2"/>
        <scheme val="minor"/>
      </rPr>
      <t xml:space="preserve"> expedida por el Servicio de Administración Tributaria con una vigencia no mayor a un mes a la fecha de la presentación de la documentación.  </t>
    </r>
  </si>
  <si>
    <r>
      <t xml:space="preserve">8.Copia certificada ante Notario Público de la </t>
    </r>
    <r>
      <rPr>
        <b/>
        <sz val="10"/>
        <rFont val="Calibri"/>
        <family val="2"/>
        <scheme val="minor"/>
      </rPr>
      <t xml:space="preserve">Constancia de Situación Fiscal </t>
    </r>
    <r>
      <rPr>
        <sz val="10"/>
        <rFont val="Calibri"/>
        <family val="2"/>
        <scheme val="minor"/>
      </rPr>
      <t xml:space="preserve">expedida por el Servicio de Administración Tributaria del representante legal, socios, integrantes o accionistas, con una vigencia no mayor a un mes a la fecha de la presentación de la documentación. </t>
    </r>
  </si>
  <si>
    <t>9. Copia certificada ante Notario Público del último acuse de movimiento de actualización fiscal ante el Servicio de Administración Tributaria de la persona jurídica.</t>
  </si>
  <si>
    <t>Afiliación vigente.</t>
  </si>
  <si>
    <t>15. Que cuento con conocimiento en Auditoría Gubernamental en sus distintas disciplinas.
Documentos comprobatorios, mismos que podrán ser:
Contratos realizados con alguna Entidad Fiscalizada.
Cursos de capacitación recibidos en el año 2022 en áreas afines a fiscalización en el sector público con al menos 100 (puntos/horas/méritos) a través de:
Colegios y/o  Asociaciones de Contadores Públicos, que cuenten con registro para expedirlos. 
Instituciones de Educación Superior y Entes Públicos  que cuenten con registro para expedirlos. 
Capacitadoras con registro autorizado por el Colegio y/o Asociación de Contadores Públicos.
Escrito bajo protesta de decir verdad emitido por algún Auditor Externo que dictamine Cuentas Publicas, en el que haga constar el tiempo de prestación de servicios en su despacho y el cargo desempeñado.</t>
  </si>
  <si>
    <t>16. Que carezco de litigio con alguna Entidad Fiscalizada del Estado de Puebla, (en caso contrario, indicar el estatus para su análisis y valoración, adjuntando para tal efecto el soporte documental).</t>
  </si>
  <si>
    <t>17. Que cumplo con lo establecido en la Convocatoria Pública para Auditores Externos 2022, emitida por la Auditoría Superior del Estado de Puebla, de fecha 17  de junio de 2022.</t>
  </si>
  <si>
    <t>18. Que no actúo como perito o asesor de alguna Entidad Fiscalizada del Estado de Puebla en asuntos sujetos a controversia ante la Auditoría Superior o el H. Congreso del Estado de Puebla.</t>
  </si>
  <si>
    <t>19. Que en la actualidad no desempeño ni desempeñé en el año inmediato anterior de manera directa o indirecta, algún cargo como servidor público, asesor, consejero o integrante de algún comité en los tres niveles de gobierno.</t>
  </si>
  <si>
    <t>20. Que el personal que forma parte de mi despacho ni yo tenemos participación alguna con otro despacho que forman parte del Padrón de Auditores Externos 2021 o de algún otro despacho que participe en el proceso de evaluación y selección para obtener su Constancia Anual y formar parte del Padrón de Auditores Externos Autorizados 2022.</t>
  </si>
  <si>
    <t>21. Autorizo a la Auditoría Superior del Estado de Puebla el uso, publicación y tratamiento de mis datos personales siendo estos los siguientes: nombre completo, domicilio fiscal, número(s) telefónico(s) de oficina y celular, correo(s) electrónico(s) oficial(es) para recibir notificaciones y fotografía, en su página oficial de internet.</t>
  </si>
  <si>
    <r>
      <t>22. Previo a la contratación de mis servicios profesionales con cualquier Entidad Fiscalizada del Estado de Puebla, informaré oportunamente y por escrito a la Auditoría Superior, que no tengo</t>
    </r>
    <r>
      <rPr>
        <strike/>
        <sz val="10"/>
        <rFont val="Calibri"/>
        <family val="2"/>
        <scheme val="minor"/>
      </rPr>
      <t xml:space="preserve"> </t>
    </r>
    <r>
      <rPr>
        <sz val="10"/>
        <rFont val="Calibri"/>
        <family val="2"/>
        <scheme val="minor"/>
      </rPr>
      <t>compromiso de trabajo, en donde se vea afectada mi independencia e imparcialidad de hecho y apariencia, con personas con las que tenga lazos, tales como ser cónyuge, parentesco de consanguinidad o civil, en línea recta sin limitante de grado o en línea colateral hasta el cuarto grado; y por afinidad hasta en segundo grado, vínculo de concubinato o adopción con algún servidor público de la Entidad Fiscalizada, en puestos o cargos con responsabilidades de mandos medios o directivos relacionados con áreas afines a la fiscalización.</t>
    </r>
  </si>
  <si>
    <t>23. Me obligo  a tramitar la constancia que acredite mi registro en el Padrón de Proveedores del Gobierno del Estado de Puebla, de los Municipios o de la Entidad Fiscalizada de la que se trate, previo a la contratación de mis servicios profesionales.</t>
  </si>
  <si>
    <t xml:space="preserve">DATOS DE "PERSONAS ASPIRANTES"  QUE OBTUVIERON REGISTRO EN EL AÑO 2021.
</t>
  </si>
  <si>
    <r>
      <t xml:space="preserve">1.Copia certificada ante Notario Público del </t>
    </r>
    <r>
      <rPr>
        <b/>
        <sz val="10"/>
        <rFont val="Calibri"/>
        <family val="2"/>
        <scheme val="minor"/>
      </rPr>
      <t xml:space="preserve">acta de nacimiento </t>
    </r>
    <r>
      <rPr>
        <sz val="10"/>
        <color rgb="FFFF0000"/>
        <rFont val="Calibri"/>
        <family val="2"/>
        <scheme val="minor"/>
      </rPr>
      <t xml:space="preserve"> </t>
    </r>
    <r>
      <rPr>
        <sz val="10"/>
        <rFont val="Calibri"/>
        <family val="2"/>
        <scheme val="minor"/>
      </rPr>
      <t>del Representante Legal de la persona jurídica.</t>
    </r>
  </si>
  <si>
    <r>
      <t>2. Copia certificada ante Notario Público de la</t>
    </r>
    <r>
      <rPr>
        <b/>
        <sz val="10"/>
        <rFont val="Calibri"/>
        <family val="2"/>
        <scheme val="minor"/>
      </rPr>
      <t xml:space="preserve"> CURP </t>
    </r>
    <r>
      <rPr>
        <sz val="10"/>
        <rFont val="Calibri"/>
        <family val="2"/>
        <scheme val="minor"/>
      </rPr>
      <t xml:space="preserve"> del Representante Legal de la</t>
    </r>
    <r>
      <rPr>
        <sz val="10"/>
        <color theme="9"/>
        <rFont val="Calibri"/>
        <family val="2"/>
        <scheme val="minor"/>
      </rPr>
      <t xml:space="preserve"> </t>
    </r>
    <r>
      <rPr>
        <sz val="10"/>
        <rFont val="Calibri"/>
        <family val="2"/>
        <scheme val="minor"/>
      </rPr>
      <t>persona jurídica.</t>
    </r>
  </si>
  <si>
    <r>
      <t>4.Copia certificada ante Notario Público de la</t>
    </r>
    <r>
      <rPr>
        <b/>
        <sz val="10"/>
        <rFont val="Calibri"/>
        <family val="2"/>
        <scheme val="minor"/>
      </rPr>
      <t xml:space="preserve"> identificación oficial </t>
    </r>
    <r>
      <rPr>
        <sz val="10"/>
        <rFont val="Calibri"/>
        <family val="2"/>
        <scheme val="minor"/>
      </rPr>
      <t>vigente  del Representante Legal de la persona jurídica, consistente en: credencial de elector expedida por el Instituto Nacional Electoral; pasaporte expedido por la Secretaría de Relaciones Exteriores; o cédula profesional expedida por la Secretaría de Educación Pública.</t>
    </r>
  </si>
  <si>
    <r>
      <t xml:space="preserve">3. Copia certificada ante Notario Público del </t>
    </r>
    <r>
      <rPr>
        <b/>
        <sz val="10"/>
        <rFont val="Calibri"/>
        <family val="2"/>
        <scheme val="minor"/>
      </rPr>
      <t>acta constitutiva</t>
    </r>
    <r>
      <rPr>
        <sz val="10"/>
        <rFont val="Calibri"/>
        <family val="2"/>
        <scheme val="minor"/>
      </rPr>
      <t>, con inscripción al Registro Público de la Propiedad y del Comercio (las que estén obligadas), así como sus respectivas modificaciones, y los poderes otorgados para actos de administración, protocolizados ante fedatario público.</t>
    </r>
  </si>
  <si>
    <r>
      <t xml:space="preserve">10. Copia certificada ante Notario Público del </t>
    </r>
    <r>
      <rPr>
        <b/>
        <sz val="10"/>
        <rFont val="Calibri"/>
        <family val="2"/>
        <scheme val="minor"/>
      </rPr>
      <t xml:space="preserve">currículum empresarial </t>
    </r>
    <r>
      <rPr>
        <sz val="10"/>
        <rFont val="Calibri"/>
        <family val="2"/>
        <scheme val="minor"/>
      </rPr>
      <t>con firma autógrafa del representante legal de la persona jurídica, que contenga los datos generales de la misma, servicios que presta, principales clientes y experiencia en el ramo de auditorías gubernamentales (anexando la documentación soporte debidamente certificada ante Notario Público).</t>
    </r>
  </si>
  <si>
    <t>11. Copia certificada ante Notario Público del documento que acredite la afiliación vigente, emitido por el Instituto, Colegio y/o Asociación de Contadores Públicos.</t>
  </si>
  <si>
    <t>12. Copia certificada ante Notario Público de la certificación vigente, emitida por el Instituto, Colegio y/o Asociación de Contadores Públicos.</t>
  </si>
  <si>
    <t>14. Constancia de no inhabilitado de la persona jurídica para participar en los procedimientos de adjudicaciones, adquisiciones, arrendamientos y servicios del sector público estatal.</t>
  </si>
  <si>
    <t>10. Copia certificada ante Notario Público del documento que acredite la afiliación vigente, emitido por el Instituto, Colegio y/o Asociación de Contadores Públicos con reconocimiento de idoneidad de la Secretaría de Educación Pública.</t>
  </si>
  <si>
    <t>11. Copia certificada ante Notario Público de la última constancia vigente, emitida por el Instituto, Colegio y/o Asociación de Contadores Públicos con reconocimiento del cumplimiento de la Norma de Educación Continua o de Actualización Académica.</t>
  </si>
  <si>
    <t>13. Constancia de no inhabilitado para participar en procedimientos de adjudicaciones, adquisiciones, arrendamientos y servicios del sector público estatal.</t>
  </si>
  <si>
    <t>13. Copia certificada ante Notario Público de la última constancia vigente, emitida por el Instituto, Colegio y/o Asociación de Contadores Públicos con reconocimiento del cumplimiento de la Norma de Educación Continua o de Actualización Académica.</t>
  </si>
  <si>
    <r>
      <t>3. En caso de existir, copia certificada ante Notario Público del (de los)</t>
    </r>
    <r>
      <rPr>
        <b/>
        <sz val="10"/>
        <rFont val="Calibri"/>
        <family val="2"/>
        <scheme val="minor"/>
      </rPr>
      <t xml:space="preserve"> Poder(es) notarial(es) para actos de administración</t>
    </r>
    <r>
      <rPr>
        <sz val="10"/>
        <rFont val="Calibri"/>
        <family val="2"/>
        <scheme val="minor"/>
      </rPr>
      <t>, otorgado ante fedatario público, por el cual el interesado designa a una persona física como su representante para que actúe en su nombre.</t>
    </r>
  </si>
  <si>
    <r>
      <t>4. Copia certificada ante Notario Público de la</t>
    </r>
    <r>
      <rPr>
        <b/>
        <sz val="10"/>
        <rFont val="Calibri"/>
        <family val="2"/>
        <scheme val="minor"/>
      </rPr>
      <t xml:space="preserve"> identificación oficial</t>
    </r>
    <r>
      <rPr>
        <sz val="10"/>
        <rFont val="Calibri"/>
        <family val="2"/>
        <scheme val="minor"/>
      </rPr>
      <t xml:space="preserve"> vigente del interesado consistente en: credencial de elector expedida por el Instituto Nacional Electoral; pasaporte expedido por la Secretaría de Relaciones Exteriores; o cédula profesional expedida por la Secretaría de Educación Pública; y en su caso la misma documentación señalada previamente del representante que actué a nombre de la persona física.</t>
    </r>
  </si>
  <si>
    <r>
      <t>9. Copia certificada ante Notario Público del</t>
    </r>
    <r>
      <rPr>
        <b/>
        <sz val="10"/>
        <rFont val="Calibri"/>
        <family val="2"/>
        <scheme val="minor"/>
      </rPr>
      <t xml:space="preserve"> currículum vitae</t>
    </r>
    <r>
      <rPr>
        <sz val="10"/>
        <rFont val="Calibri"/>
        <family val="2"/>
        <scheme val="minor"/>
      </rPr>
      <t xml:space="preserve"> con firma autógrafa de la persona física, que contenga los datos generales de la misma, así como la trayectoria y experiencia laboral en el ramo de auditorías gubernamentales (anexando la documentación soporte debidamente certificada ante Notario Público). </t>
    </r>
  </si>
  <si>
    <r>
      <t>Ejemplo para insertar la fecha de firma:
"</t>
    </r>
    <r>
      <rPr>
        <b/>
        <i/>
        <sz val="9"/>
        <color theme="1"/>
        <rFont val="Arial"/>
        <family val="2"/>
      </rPr>
      <t>17 de junio de 2022</t>
    </r>
    <r>
      <rPr>
        <b/>
        <sz val="9"/>
        <color theme="1"/>
        <rFont val="Arial"/>
        <family val="2"/>
      </rPr>
      <t>"</t>
    </r>
  </si>
  <si>
    <t>Observaciones</t>
  </si>
  <si>
    <t>No cumple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</si>
</sst>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2" x14ac:knownFonts="1">
    <font>
      <sz val="11"/>
      <color theme="1"/>
      <name val="Calibri"/>
      <family val="2"/>
      <scheme val="minor"/>
    </font>
    <font>
      <b/>
      <sz val="10"/>
      <color theme="1"/>
      <name val="Calibri"/>
      <family val="2"/>
      <scheme val="minor"/>
    </font>
    <font>
      <sz val="10"/>
      <color theme="1"/>
      <name val="Calibri"/>
      <family val="2"/>
      <scheme val="minor"/>
    </font>
    <font>
      <sz val="10"/>
      <color rgb="FFFF0000"/>
      <name val="Calibri"/>
      <family val="2"/>
      <scheme val="minor"/>
    </font>
    <font>
      <sz val="10"/>
      <name val="Calibri"/>
      <family val="2"/>
      <scheme val="minor"/>
    </font>
    <font>
      <b/>
      <sz val="10"/>
      <name val="Calibri"/>
      <family val="2"/>
      <scheme val="minor"/>
    </font>
    <font>
      <strike/>
      <sz val="10"/>
      <name val="Calibri"/>
      <family val="2"/>
      <scheme val="minor"/>
    </font>
    <font>
      <b/>
      <sz val="11"/>
      <color theme="1"/>
      <name val="Calibri"/>
      <family val="2"/>
      <scheme val="minor"/>
    </font>
    <font>
      <b/>
      <sz val="12"/>
      <color theme="1"/>
      <name val="Calibri"/>
      <family val="2"/>
      <scheme val="minor"/>
    </font>
    <font>
      <sz val="10"/>
      <color theme="0"/>
      <name val="Calibri"/>
      <family val="2"/>
      <scheme val="minor"/>
    </font>
    <font>
      <sz val="10"/>
      <color rgb="FF00B0F0"/>
      <name val="Calibri"/>
      <family val="2"/>
      <scheme val="minor"/>
    </font>
    <font>
      <u/>
      <sz val="11"/>
      <color theme="10"/>
      <name val="Calibri"/>
      <family val="2"/>
      <scheme val="minor"/>
    </font>
    <font>
      <sz val="16"/>
      <name val="Calibri"/>
      <family val="2"/>
      <scheme val="minor"/>
    </font>
    <font>
      <sz val="11"/>
      <name val="Calibri"/>
      <family val="2"/>
      <scheme val="minor"/>
    </font>
    <font>
      <b/>
      <sz val="14"/>
      <name val="Calibri"/>
      <family val="2"/>
      <scheme val="minor"/>
    </font>
    <font>
      <b/>
      <sz val="11"/>
      <color rgb="FFFFC000"/>
      <name val="Calibri"/>
      <family val="2"/>
      <scheme val="minor"/>
    </font>
    <font>
      <b/>
      <sz val="11"/>
      <color rgb="FF00B0F0"/>
      <name val="Calibri"/>
      <family val="2"/>
      <scheme val="minor"/>
    </font>
    <font>
      <b/>
      <sz val="11"/>
      <color rgb="FF00B050"/>
      <name val="Calibri"/>
      <family val="2"/>
      <scheme val="minor"/>
    </font>
    <font>
      <sz val="11"/>
      <color theme="1"/>
      <name val="Arial"/>
      <family val="2"/>
    </font>
    <font>
      <b/>
      <sz val="24"/>
      <color theme="1"/>
      <name val="Arial"/>
      <family val="2"/>
    </font>
    <font>
      <b/>
      <sz val="11"/>
      <color theme="1"/>
      <name val="Arial"/>
      <family val="2"/>
    </font>
    <font>
      <b/>
      <sz val="11"/>
      <color theme="0"/>
      <name val="Arial"/>
      <family val="2"/>
    </font>
    <font>
      <sz val="11"/>
      <color theme="0"/>
      <name val="Arial"/>
      <family val="2"/>
    </font>
    <font>
      <sz val="9"/>
      <color theme="1"/>
      <name val="Arial"/>
      <family val="2"/>
    </font>
    <font>
      <b/>
      <sz val="11"/>
      <color theme="1"/>
      <name val="Calibri Light"/>
      <family val="2"/>
      <scheme val="major"/>
    </font>
    <font>
      <sz val="11"/>
      <color theme="1"/>
      <name val="Calibri Light"/>
      <family val="2"/>
      <scheme val="major"/>
    </font>
    <font>
      <sz val="8"/>
      <name val="Calibri"/>
      <family val="2"/>
      <scheme val="minor"/>
    </font>
    <font>
      <b/>
      <sz val="9"/>
      <color theme="1"/>
      <name val="Arial"/>
      <family val="2"/>
    </font>
    <font>
      <sz val="10"/>
      <color theme="9"/>
      <name val="Calibri"/>
      <family val="2"/>
      <scheme val="minor"/>
    </font>
    <font>
      <b/>
      <i/>
      <sz val="9"/>
      <color theme="1"/>
      <name val="Arial"/>
      <family val="2"/>
    </font>
    <font>
      <sz val="11"/>
      <color theme="0"/>
      <name val="Calibri"/>
      <family val="2"/>
      <scheme val="minor"/>
    </font>
    <font>
      <sz val="10"/>
      <name val="Arial"/>
      <family val="2"/>
    </font>
  </fonts>
  <fills count="10">
    <fill>
      <patternFill patternType="none"/>
    </fill>
    <fill>
      <patternFill patternType="gray125"/>
    </fill>
    <fill>
      <patternFill patternType="solid">
        <fgColor rgb="FF7030A0"/>
        <bgColor indexed="64"/>
      </patternFill>
    </fill>
    <fill>
      <patternFill patternType="solid">
        <fgColor theme="0" tint="-4.9989318521683403E-2"/>
        <bgColor indexed="64"/>
      </patternFill>
    </fill>
    <fill>
      <patternFill patternType="solid">
        <fgColor theme="1" tint="0.499984740745262"/>
        <bgColor indexed="64"/>
      </patternFill>
    </fill>
    <fill>
      <patternFill patternType="solid">
        <fgColor theme="9"/>
        <bgColor indexed="64"/>
      </patternFill>
    </fill>
    <fill>
      <patternFill patternType="solid">
        <fgColor theme="8" tint="0.59999389629810485"/>
        <bgColor indexed="64"/>
      </patternFill>
    </fill>
    <fill>
      <patternFill patternType="solid">
        <fgColor theme="0" tint="-0.14999847407452621"/>
        <bgColor indexed="64"/>
      </patternFill>
    </fill>
    <fill>
      <patternFill patternType="solid">
        <fgColor rgb="FF00B050"/>
        <bgColor indexed="64"/>
      </patternFill>
    </fill>
    <fill>
      <patternFill patternType="solid">
        <fgColor rgb="FFFFC000"/>
        <bgColor indexed="64"/>
      </patternFill>
    </fill>
  </fills>
  <borders count="31">
    <border>
      <left/>
      <right/>
      <top/>
      <bottom/>
      <diagonal/>
    </border>
    <border>
      <left style="thin">
        <color theme="0" tint="-0.24994659260841701"/>
      </left>
      <right/>
      <top style="thin">
        <color theme="0" tint="-0.24994659260841701"/>
      </top>
      <bottom style="thin">
        <color theme="0" tint="-0.24994659260841701"/>
      </bottom>
      <diagonal/>
    </border>
    <border>
      <left/>
      <right/>
      <top style="thin">
        <color theme="0" tint="-0.24994659260841701"/>
      </top>
      <bottom style="thin">
        <color theme="0" tint="-0.24994659260841701"/>
      </bottom>
      <diagonal/>
    </border>
    <border>
      <left/>
      <right style="thin">
        <color theme="0" tint="-0.24994659260841701"/>
      </right>
      <top style="thin">
        <color theme="0" tint="-0.24994659260841701"/>
      </top>
      <bottom style="thin">
        <color theme="0" tint="-0.24994659260841701"/>
      </bottom>
      <diagonal/>
    </border>
    <border>
      <left style="thin">
        <color theme="0"/>
      </left>
      <right/>
      <top style="thin">
        <color theme="0"/>
      </top>
      <bottom/>
      <diagonal/>
    </border>
    <border>
      <left style="thin">
        <color theme="0"/>
      </left>
      <right style="thin">
        <color theme="0"/>
      </right>
      <top style="thin">
        <color theme="0"/>
      </top>
      <bottom style="thin">
        <color theme="0"/>
      </bottom>
      <diagonal/>
    </border>
    <border>
      <left style="thin">
        <color indexed="64"/>
      </left>
      <right style="thin">
        <color indexed="64"/>
      </right>
      <top style="thin">
        <color indexed="64"/>
      </top>
      <bottom style="thin">
        <color indexed="64"/>
      </bottom>
      <diagonal/>
    </border>
    <border>
      <left style="thin">
        <color rgb="FF7030A0"/>
      </left>
      <right/>
      <top style="thin">
        <color rgb="FF7030A0"/>
      </top>
      <bottom/>
      <diagonal/>
    </border>
    <border>
      <left/>
      <right/>
      <top style="thin">
        <color rgb="FF7030A0"/>
      </top>
      <bottom/>
      <diagonal/>
    </border>
    <border>
      <left/>
      <right style="thin">
        <color rgb="FF7030A0"/>
      </right>
      <top style="thin">
        <color rgb="FF7030A0"/>
      </top>
      <bottom/>
      <diagonal/>
    </border>
    <border>
      <left style="thin">
        <color rgb="FF7030A0"/>
      </left>
      <right/>
      <top/>
      <bottom/>
      <diagonal/>
    </border>
    <border>
      <left/>
      <right style="thin">
        <color rgb="FF7030A0"/>
      </right>
      <top/>
      <bottom/>
      <diagonal/>
    </border>
    <border>
      <left style="thin">
        <color rgb="FF7030A0"/>
      </left>
      <right/>
      <top/>
      <bottom style="thin">
        <color rgb="FF7030A0"/>
      </bottom>
      <diagonal/>
    </border>
    <border>
      <left/>
      <right/>
      <top/>
      <bottom style="thin">
        <color rgb="FF7030A0"/>
      </bottom>
      <diagonal/>
    </border>
    <border>
      <left/>
      <right style="thin">
        <color rgb="FF7030A0"/>
      </right>
      <top/>
      <bottom style="thin">
        <color rgb="FF7030A0"/>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diagonal/>
    </border>
    <border>
      <left style="thin">
        <color theme="0"/>
      </left>
      <right/>
      <top/>
      <bottom/>
      <diagonal/>
    </border>
    <border>
      <left style="thin">
        <color theme="0"/>
      </left>
      <right style="thin">
        <color theme="0"/>
      </right>
      <top style="thin">
        <color theme="0"/>
      </top>
      <bottom/>
      <diagonal/>
    </border>
    <border>
      <left style="thin">
        <color theme="0" tint="-0.24994659260841701"/>
      </left>
      <right style="thin">
        <color theme="0" tint="-0.24994659260841701"/>
      </right>
      <top/>
      <bottom style="thin">
        <color theme="0" tint="-0.24994659260841701"/>
      </bottom>
      <diagonal/>
    </border>
    <border>
      <left style="thin">
        <color theme="0" tint="-0.24994659260841701"/>
      </left>
      <right style="thin">
        <color theme="0" tint="-0.24994659260841701"/>
      </right>
      <top style="thin">
        <color theme="0" tint="-0.24994659260841701"/>
      </top>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s>
  <cellStyleXfs count="2">
    <xf numFmtId="0" fontId="0" fillId="0" borderId="0"/>
    <xf numFmtId="0" fontId="11" fillId="0" borderId="0" applyNumberFormat="0" applyFill="0" applyBorder="0" applyAlignment="0" applyProtection="0"/>
  </cellStyleXfs>
  <cellXfs count="120">
    <xf numFmtId="0" fontId="0" fillId="0" borderId="0" xfId="0"/>
    <xf numFmtId="0" fontId="2" fillId="0" borderId="0" xfId="0" applyFont="1"/>
    <xf numFmtId="0" fontId="3" fillId="0" borderId="0" xfId="0" applyFont="1"/>
    <xf numFmtId="0" fontId="0" fillId="0" borderId="0" xfId="0" applyBorder="1"/>
    <xf numFmtId="0" fontId="9" fillId="2" borderId="4" xfId="0" applyFont="1" applyFill="1" applyBorder="1" applyAlignment="1">
      <alignment horizontal="center" vertical="center"/>
    </xf>
    <xf numFmtId="0" fontId="11" fillId="0" borderId="0" xfId="1"/>
    <xf numFmtId="0" fontId="10" fillId="0" borderId="0" xfId="0" applyFont="1"/>
    <xf numFmtId="0" fontId="1" fillId="0" borderId="0" xfId="0" applyFont="1" applyAlignment="1">
      <alignment horizontal="left"/>
    </xf>
    <xf numFmtId="0" fontId="0" fillId="0" borderId="0" xfId="0" applyAlignment="1"/>
    <xf numFmtId="0" fontId="0" fillId="4" borderId="6" xfId="0" applyFill="1" applyBorder="1"/>
    <xf numFmtId="0" fontId="0" fillId="0" borderId="7" xfId="0" applyBorder="1"/>
    <xf numFmtId="0" fontId="0" fillId="0" borderId="8" xfId="0" applyBorder="1"/>
    <xf numFmtId="0" fontId="0" fillId="0" borderId="9" xfId="0" applyBorder="1"/>
    <xf numFmtId="0" fontId="0" fillId="0" borderId="11" xfId="0" applyBorder="1"/>
    <xf numFmtId="0" fontId="17" fillId="0" borderId="10" xfId="0" applyFont="1" applyBorder="1" applyAlignment="1">
      <alignment horizontal="justify" vertical="top" wrapText="1"/>
    </xf>
    <xf numFmtId="0" fontId="17" fillId="0" borderId="0" xfId="0" applyFont="1" applyBorder="1" applyAlignment="1">
      <alignment horizontal="justify" vertical="top"/>
    </xf>
    <xf numFmtId="0" fontId="0" fillId="0" borderId="10" xfId="0" applyBorder="1"/>
    <xf numFmtId="0" fontId="0" fillId="0" borderId="12" xfId="0" applyBorder="1"/>
    <xf numFmtId="0" fontId="0" fillId="0" borderId="13" xfId="0" applyBorder="1"/>
    <xf numFmtId="0" fontId="0" fillId="0" borderId="14" xfId="0" applyBorder="1"/>
    <xf numFmtId="0" fontId="0" fillId="0" borderId="0" xfId="0" applyProtection="1">
      <protection locked="0"/>
    </xf>
    <xf numFmtId="0" fontId="18" fillId="5" borderId="0" xfId="0" applyFont="1" applyFill="1"/>
    <xf numFmtId="0" fontId="18" fillId="0" borderId="0" xfId="0" applyFont="1"/>
    <xf numFmtId="0" fontId="20" fillId="0" borderId="0" xfId="0" applyFont="1"/>
    <xf numFmtId="0" fontId="18" fillId="6" borderId="0" xfId="0" applyFont="1" applyFill="1"/>
    <xf numFmtId="0" fontId="20" fillId="0" borderId="0" xfId="0" applyFont="1" applyAlignment="1">
      <alignment horizontal="center" vertical="center"/>
    </xf>
    <xf numFmtId="0" fontId="21" fillId="0" borderId="0" xfId="0" applyFont="1" applyFill="1" applyAlignment="1">
      <alignment horizontal="center" vertical="center"/>
    </xf>
    <xf numFmtId="0" fontId="18" fillId="0" borderId="0" xfId="0" applyFont="1" applyAlignment="1">
      <alignment horizontal="center" vertical="center"/>
    </xf>
    <xf numFmtId="0" fontId="22" fillId="0" borderId="0" xfId="0" applyFont="1" applyFill="1" applyAlignment="1">
      <alignment horizontal="center" vertical="center"/>
    </xf>
    <xf numFmtId="0" fontId="18" fillId="6" borderId="0" xfId="0" applyFont="1" applyFill="1" applyAlignment="1">
      <alignment horizontal="center"/>
    </xf>
    <xf numFmtId="0" fontId="22" fillId="0" borderId="0" xfId="0" applyFont="1" applyAlignment="1" applyProtection="1">
      <alignment horizontal="left" vertical="center"/>
      <protection hidden="1"/>
    </xf>
    <xf numFmtId="0" fontId="22" fillId="0" borderId="0" xfId="0" applyFont="1"/>
    <xf numFmtId="0" fontId="22" fillId="0" borderId="0" xfId="0" applyFont="1" applyProtection="1">
      <protection hidden="1"/>
    </xf>
    <xf numFmtId="0" fontId="7" fillId="3" borderId="0" xfId="0" applyFont="1" applyFill="1" applyAlignment="1" applyProtection="1">
      <alignment horizontal="center"/>
      <protection hidden="1"/>
    </xf>
    <xf numFmtId="0" fontId="7" fillId="0" borderId="6" xfId="0" applyFont="1" applyBorder="1" applyAlignment="1">
      <alignment vertical="center"/>
    </xf>
    <xf numFmtId="0" fontId="7" fillId="0" borderId="6" xfId="0" applyFont="1" applyFill="1" applyBorder="1" applyAlignment="1">
      <alignment vertical="center"/>
    </xf>
    <xf numFmtId="0" fontId="0" fillId="0" borderId="6" xfId="0" applyFont="1" applyBorder="1" applyAlignment="1">
      <alignment vertical="center"/>
    </xf>
    <xf numFmtId="0" fontId="0" fillId="0" borderId="6" xfId="0" applyBorder="1"/>
    <xf numFmtId="0" fontId="0" fillId="0" borderId="6" xfId="0" applyFont="1" applyBorder="1" applyAlignment="1">
      <alignment vertical="center" wrapText="1"/>
    </xf>
    <xf numFmtId="0" fontId="0" fillId="0" borderId="25" xfId="0" applyFont="1" applyBorder="1" applyAlignment="1">
      <alignment vertical="center"/>
    </xf>
    <xf numFmtId="0" fontId="0" fillId="0" borderId="0" xfId="0" applyFont="1" applyBorder="1" applyAlignment="1">
      <alignment vertical="center"/>
    </xf>
    <xf numFmtId="0" fontId="0" fillId="0" borderId="0" xfId="0" applyFont="1" applyBorder="1" applyAlignment="1">
      <alignment vertical="center" wrapText="1"/>
    </xf>
    <xf numFmtId="49" fontId="7" fillId="3" borderId="5" xfId="0" applyNumberFormat="1" applyFont="1" applyFill="1" applyBorder="1" applyAlignment="1" applyProtection="1">
      <alignment horizontal="center"/>
      <protection hidden="1"/>
    </xf>
    <xf numFmtId="0" fontId="20" fillId="0" borderId="0" xfId="0" applyFont="1" applyAlignment="1">
      <alignment vertical="center"/>
    </xf>
    <xf numFmtId="0" fontId="25" fillId="0" borderId="0" xfId="0" applyFont="1" applyAlignment="1">
      <alignment vertical="center" wrapText="1"/>
    </xf>
    <xf numFmtId="0" fontId="4" fillId="0" borderId="0" xfId="0" applyFont="1" applyAlignment="1">
      <alignment horizontal="justify" vertical="center"/>
    </xf>
    <xf numFmtId="49" fontId="4" fillId="0" borderId="0" xfId="0" applyNumberFormat="1" applyFont="1" applyBorder="1" applyAlignment="1">
      <alignment horizontal="justify" vertical="center"/>
    </xf>
    <xf numFmtId="0" fontId="26" fillId="0" borderId="0" xfId="0" applyFont="1" applyBorder="1" applyAlignment="1" applyProtection="1">
      <alignment horizontal="justify" vertical="center"/>
      <protection locked="0"/>
    </xf>
    <xf numFmtId="0" fontId="4" fillId="0" borderId="0" xfId="0" applyFont="1" applyBorder="1" applyAlignment="1">
      <alignment horizontal="center" vertical="center"/>
    </xf>
    <xf numFmtId="14" fontId="18" fillId="0" borderId="0" xfId="0" applyNumberFormat="1" applyFont="1" applyAlignment="1">
      <alignment horizontal="center" vertical="center"/>
    </xf>
    <xf numFmtId="0" fontId="0" fillId="0" borderId="0" xfId="0" applyFill="1"/>
    <xf numFmtId="0" fontId="4" fillId="0" borderId="6" xfId="0" applyFont="1" applyFill="1" applyBorder="1" applyAlignment="1">
      <alignment horizontal="justify" vertical="center"/>
    </xf>
    <xf numFmtId="0" fontId="26" fillId="0" borderId="6" xfId="0" applyFont="1" applyFill="1" applyBorder="1" applyAlignment="1" applyProtection="1">
      <alignment horizontal="justify" vertical="center"/>
      <protection locked="0"/>
    </xf>
    <xf numFmtId="0" fontId="13" fillId="0" borderId="6" xfId="0" applyFont="1" applyFill="1" applyBorder="1" applyAlignment="1">
      <alignment horizontal="justify" vertical="center"/>
    </xf>
    <xf numFmtId="0" fontId="26" fillId="0" borderId="6" xfId="0" applyFont="1" applyFill="1" applyBorder="1" applyAlignment="1" applyProtection="1">
      <alignment horizontal="justify" vertical="center" wrapText="1"/>
      <protection locked="0"/>
    </xf>
    <xf numFmtId="49" fontId="4" fillId="0" borderId="6" xfId="0" applyNumberFormat="1" applyFont="1" applyFill="1" applyBorder="1" applyAlignment="1">
      <alignment horizontal="justify" vertical="center"/>
    </xf>
    <xf numFmtId="0" fontId="9" fillId="8" borderId="4" xfId="0" applyFont="1" applyFill="1" applyBorder="1" applyAlignment="1">
      <alignment horizontal="center" vertical="center"/>
    </xf>
    <xf numFmtId="0" fontId="30" fillId="9" borderId="27" xfId="0" applyFont="1" applyFill="1" applyBorder="1" applyAlignment="1">
      <alignment horizontal="center" vertical="center"/>
    </xf>
    <xf numFmtId="0" fontId="2" fillId="0" borderId="28" xfId="0" applyFont="1" applyBorder="1" applyAlignment="1">
      <alignment horizontal="justify" vertical="top"/>
    </xf>
    <xf numFmtId="0" fontId="31" fillId="0" borderId="29" xfId="0" applyFont="1" applyFill="1" applyBorder="1" applyAlignment="1">
      <alignment horizontal="center" vertical="center"/>
    </xf>
    <xf numFmtId="0" fontId="0" fillId="0" borderId="0" xfId="0" applyProtection="1">
      <protection hidden="1"/>
    </xf>
    <xf numFmtId="0" fontId="31" fillId="0" borderId="30" xfId="0" applyFont="1" applyFill="1" applyBorder="1" applyAlignment="1">
      <alignment horizontal="center" vertical="center"/>
    </xf>
    <xf numFmtId="0" fontId="0" fillId="0" borderId="10" xfId="0" applyBorder="1" applyAlignment="1">
      <alignment horizontal="justify" vertical="center"/>
    </xf>
    <xf numFmtId="0" fontId="0" fillId="0" borderId="0" xfId="0" applyBorder="1" applyAlignment="1">
      <alignment horizontal="justify" vertical="center"/>
    </xf>
    <xf numFmtId="0" fontId="0" fillId="0" borderId="11" xfId="0" applyBorder="1" applyAlignment="1">
      <alignment horizontal="justify" vertical="center"/>
    </xf>
    <xf numFmtId="0" fontId="14" fillId="0" borderId="10" xfId="0" applyFont="1" applyBorder="1" applyAlignment="1">
      <alignment horizontal="justify" vertical="top" wrapText="1"/>
    </xf>
    <xf numFmtId="0" fontId="13" fillId="0" borderId="0" xfId="0" applyFont="1" applyBorder="1" applyAlignment="1">
      <alignment horizontal="justify" vertical="top"/>
    </xf>
    <xf numFmtId="0" fontId="0" fillId="0" borderId="10" xfId="0" applyBorder="1" applyAlignment="1">
      <alignment horizontal="justify" vertical="top" wrapText="1"/>
    </xf>
    <xf numFmtId="0" fontId="0" fillId="0" borderId="0" xfId="0" applyBorder="1" applyAlignment="1">
      <alignment horizontal="justify" vertical="top"/>
    </xf>
    <xf numFmtId="0" fontId="17" fillId="0" borderId="10" xfId="0" applyFont="1" applyBorder="1" applyAlignment="1">
      <alignment horizontal="justify" vertical="top" wrapText="1"/>
    </xf>
    <xf numFmtId="0" fontId="17" fillId="0" borderId="0" xfId="0" applyFont="1" applyBorder="1" applyAlignment="1">
      <alignment horizontal="justify" vertical="top"/>
    </xf>
    <xf numFmtId="0" fontId="20" fillId="6" borderId="0" xfId="0" applyFont="1" applyFill="1" applyAlignment="1">
      <alignment horizontal="center"/>
    </xf>
    <xf numFmtId="14" fontId="23" fillId="0" borderId="19" xfId="0" applyNumberFormat="1" applyFont="1" applyFill="1" applyBorder="1" applyAlignment="1" applyProtection="1">
      <alignment horizontal="center" vertical="center" wrapText="1"/>
      <protection locked="0"/>
    </xf>
    <xf numFmtId="14" fontId="23" fillId="0" borderId="20" xfId="0" applyNumberFormat="1" applyFont="1" applyFill="1" applyBorder="1" applyAlignment="1" applyProtection="1">
      <alignment horizontal="center" vertical="center" wrapText="1"/>
      <protection locked="0"/>
    </xf>
    <xf numFmtId="14" fontId="23" fillId="0" borderId="21" xfId="0" applyNumberFormat="1" applyFont="1" applyFill="1" applyBorder="1" applyAlignment="1" applyProtection="1">
      <alignment horizontal="center" vertical="center" wrapText="1"/>
      <protection locked="0"/>
    </xf>
    <xf numFmtId="14" fontId="23" fillId="0" borderId="22" xfId="0" applyNumberFormat="1" applyFont="1" applyFill="1" applyBorder="1" applyAlignment="1" applyProtection="1">
      <alignment horizontal="center" vertical="center" wrapText="1"/>
      <protection locked="0"/>
    </xf>
    <xf numFmtId="0" fontId="24" fillId="0" borderId="0" xfId="0" applyFont="1" applyAlignment="1">
      <alignment horizontal="left" vertical="top" wrapText="1"/>
    </xf>
    <xf numFmtId="14" fontId="18" fillId="0" borderId="19" xfId="0" applyNumberFormat="1" applyFont="1" applyFill="1" applyBorder="1" applyAlignment="1" applyProtection="1">
      <alignment horizontal="center" vertical="center"/>
    </xf>
    <xf numFmtId="14" fontId="18" fillId="0" borderId="20" xfId="0" applyNumberFormat="1" applyFont="1" applyFill="1" applyBorder="1" applyAlignment="1" applyProtection="1">
      <alignment horizontal="center" vertical="center"/>
    </xf>
    <xf numFmtId="14" fontId="18" fillId="0" borderId="23" xfId="0" applyNumberFormat="1" applyFont="1" applyFill="1" applyBorder="1" applyAlignment="1" applyProtection="1">
      <alignment horizontal="center" vertical="center"/>
    </xf>
    <xf numFmtId="14" fontId="18" fillId="0" borderId="24" xfId="0" applyNumberFormat="1" applyFont="1" applyFill="1" applyBorder="1" applyAlignment="1" applyProtection="1">
      <alignment horizontal="center" vertical="center"/>
    </xf>
    <xf numFmtId="14" fontId="18" fillId="0" borderId="21" xfId="0" applyNumberFormat="1" applyFont="1" applyFill="1" applyBorder="1" applyAlignment="1" applyProtection="1">
      <alignment horizontal="center" vertical="center"/>
    </xf>
    <xf numFmtId="14" fontId="18" fillId="0" borderId="22" xfId="0" applyNumberFormat="1" applyFont="1" applyFill="1" applyBorder="1" applyAlignment="1" applyProtection="1">
      <alignment horizontal="center" vertical="center"/>
    </xf>
    <xf numFmtId="14" fontId="18" fillId="0" borderId="6" xfId="0" applyNumberFormat="1" applyFont="1" applyFill="1" applyBorder="1" applyAlignment="1" applyProtection="1">
      <alignment horizontal="center" vertical="center"/>
    </xf>
    <xf numFmtId="0" fontId="20" fillId="6" borderId="0" xfId="0" applyFont="1" applyFill="1" applyAlignment="1">
      <alignment horizontal="center" vertical="center"/>
    </xf>
    <xf numFmtId="0" fontId="18" fillId="7" borderId="6" xfId="0" applyFont="1" applyFill="1" applyBorder="1" applyAlignment="1" applyProtection="1">
      <alignment horizontal="center" vertical="center" wrapText="1"/>
      <protection locked="0" hidden="1"/>
    </xf>
    <xf numFmtId="0" fontId="18" fillId="0" borderId="6" xfId="0" applyFont="1" applyFill="1" applyBorder="1" applyAlignment="1" applyProtection="1">
      <alignment horizontal="center" vertical="center" wrapText="1"/>
      <protection locked="0"/>
    </xf>
    <xf numFmtId="0" fontId="18" fillId="7" borderId="6" xfId="0" applyFont="1" applyFill="1" applyBorder="1" applyAlignment="1" applyProtection="1">
      <alignment horizontal="center" vertical="center" wrapText="1"/>
      <protection hidden="1"/>
    </xf>
    <xf numFmtId="14" fontId="27" fillId="0" borderId="19" xfId="0" applyNumberFormat="1" applyFont="1" applyFill="1" applyBorder="1" applyAlignment="1" applyProtection="1">
      <alignment horizontal="center" vertical="center" wrapText="1"/>
    </xf>
    <xf numFmtId="14" fontId="27" fillId="0" borderId="20" xfId="0" applyNumberFormat="1" applyFont="1" applyFill="1" applyBorder="1" applyAlignment="1" applyProtection="1">
      <alignment horizontal="center" vertical="center" wrapText="1"/>
    </xf>
    <xf numFmtId="14" fontId="27" fillId="0" borderId="21" xfId="0" applyNumberFormat="1" applyFont="1" applyFill="1" applyBorder="1" applyAlignment="1" applyProtection="1">
      <alignment horizontal="center" vertical="center" wrapText="1"/>
    </xf>
    <xf numFmtId="14" fontId="27" fillId="0" borderId="22" xfId="0" applyNumberFormat="1" applyFont="1" applyFill="1" applyBorder="1" applyAlignment="1" applyProtection="1">
      <alignment horizontal="center" vertical="center" wrapText="1"/>
    </xf>
    <xf numFmtId="0" fontId="18" fillId="0" borderId="6" xfId="0" applyFont="1" applyFill="1" applyBorder="1" applyAlignment="1" applyProtection="1">
      <alignment horizontal="center" vertical="center" wrapText="1"/>
    </xf>
    <xf numFmtId="0" fontId="19" fillId="5" borderId="0" xfId="0" applyFont="1" applyFill="1" applyAlignment="1">
      <alignment horizontal="center" vertical="center"/>
    </xf>
    <xf numFmtId="0" fontId="21" fillId="2" borderId="0" xfId="0" applyFont="1" applyFill="1" applyAlignment="1">
      <alignment horizontal="center" vertical="center" wrapText="1"/>
    </xf>
    <xf numFmtId="0" fontId="21" fillId="2" borderId="0" xfId="0" applyFont="1" applyFill="1" applyAlignment="1">
      <alignment horizontal="center" vertical="center"/>
    </xf>
    <xf numFmtId="0" fontId="20" fillId="6" borderId="15" xfId="0" applyFont="1" applyFill="1" applyBorder="1" applyAlignment="1">
      <alignment horizontal="center" vertical="center"/>
    </xf>
    <xf numFmtId="0" fontId="18" fillId="0" borderId="6" xfId="0" applyFont="1" applyFill="1" applyBorder="1" applyAlignment="1" applyProtection="1">
      <alignment horizontal="center" vertical="center"/>
      <protection locked="0"/>
    </xf>
    <xf numFmtId="0" fontId="18" fillId="7" borderId="6" xfId="0" applyFont="1" applyFill="1" applyBorder="1" applyAlignment="1" applyProtection="1">
      <alignment horizontal="center" vertical="center"/>
      <protection hidden="1"/>
    </xf>
    <xf numFmtId="0" fontId="18" fillId="0" borderId="16" xfId="0" applyFont="1" applyFill="1" applyBorder="1" applyAlignment="1" applyProtection="1">
      <alignment horizontal="center" vertical="center"/>
      <protection locked="0"/>
    </xf>
    <xf numFmtId="0" fontId="18" fillId="0" borderId="17" xfId="0" applyFont="1" applyFill="1" applyBorder="1" applyAlignment="1" applyProtection="1">
      <alignment horizontal="center" vertical="center"/>
      <protection locked="0"/>
    </xf>
    <xf numFmtId="0" fontId="18" fillId="0" borderId="18" xfId="0" applyFont="1" applyFill="1" applyBorder="1" applyAlignment="1" applyProtection="1">
      <alignment horizontal="center" vertical="center"/>
      <protection locked="0"/>
    </xf>
    <xf numFmtId="0" fontId="4" fillId="0" borderId="6" xfId="0" applyFont="1" applyFill="1" applyBorder="1" applyAlignment="1">
      <alignment horizontal="justify" vertical="center" wrapText="1"/>
    </xf>
    <xf numFmtId="0" fontId="4" fillId="0" borderId="6" xfId="0" applyFont="1" applyFill="1" applyBorder="1" applyAlignment="1">
      <alignment horizontal="justify" vertical="center"/>
    </xf>
    <xf numFmtId="49" fontId="4" fillId="0" borderId="6" xfId="0" applyNumberFormat="1" applyFont="1" applyFill="1" applyBorder="1" applyAlignment="1">
      <alignment horizontal="justify" vertical="center"/>
    </xf>
    <xf numFmtId="0" fontId="4" fillId="0" borderId="6" xfId="0" applyFont="1" applyBorder="1" applyAlignment="1">
      <alignment horizontal="justify" vertical="center"/>
    </xf>
    <xf numFmtId="49" fontId="4" fillId="0" borderId="6" xfId="0" applyNumberFormat="1" applyFont="1" applyFill="1" applyBorder="1" applyAlignment="1">
      <alignment horizontal="justify" vertical="center" wrapText="1"/>
    </xf>
    <xf numFmtId="0" fontId="12" fillId="0" borderId="0" xfId="0" applyFont="1" applyFill="1" applyAlignment="1">
      <alignment horizontal="center"/>
    </xf>
    <xf numFmtId="0" fontId="1" fillId="0" borderId="0" xfId="0" applyFont="1" applyAlignment="1">
      <alignment horizontal="left"/>
    </xf>
    <xf numFmtId="0" fontId="8" fillId="0" borderId="1" xfId="0" applyFont="1" applyBorder="1" applyAlignment="1">
      <alignment horizontal="center" wrapText="1"/>
    </xf>
    <xf numFmtId="0" fontId="8" fillId="0" borderId="2" xfId="0" applyFont="1" applyBorder="1" applyAlignment="1">
      <alignment horizontal="center"/>
    </xf>
    <xf numFmtId="0" fontId="8" fillId="0" borderId="3" xfId="0" applyFont="1" applyBorder="1" applyAlignment="1">
      <alignment horizontal="center"/>
    </xf>
    <xf numFmtId="0" fontId="4" fillId="0" borderId="0" xfId="0" applyFont="1" applyBorder="1" applyAlignment="1" applyProtection="1">
      <alignment horizontal="justify" vertical="top"/>
      <protection hidden="1"/>
    </xf>
    <xf numFmtId="0" fontId="14" fillId="0" borderId="0" xfId="0" applyFont="1" applyAlignment="1">
      <alignment horizontal="center"/>
    </xf>
    <xf numFmtId="0" fontId="1" fillId="0" borderId="0" xfId="0" applyFont="1" applyAlignment="1" applyProtection="1">
      <alignment horizontal="center"/>
      <protection hidden="1"/>
    </xf>
    <xf numFmtId="0" fontId="8" fillId="0" borderId="1" xfId="0" applyFont="1" applyBorder="1" applyAlignment="1" applyProtection="1">
      <alignment horizontal="center"/>
      <protection hidden="1"/>
    </xf>
    <xf numFmtId="0" fontId="8" fillId="0" borderId="2" xfId="0" applyFont="1" applyBorder="1" applyAlignment="1" applyProtection="1">
      <alignment horizontal="center"/>
      <protection hidden="1"/>
    </xf>
    <xf numFmtId="0" fontId="8" fillId="0" borderId="3" xfId="0" applyFont="1" applyBorder="1" applyAlignment="1" applyProtection="1">
      <alignment horizontal="center"/>
      <protection hidden="1"/>
    </xf>
    <xf numFmtId="0" fontId="9" fillId="2" borderId="26" xfId="0" applyFont="1" applyFill="1" applyBorder="1" applyAlignment="1">
      <alignment horizontal="center" vertical="center" wrapText="1"/>
    </xf>
    <xf numFmtId="0" fontId="0" fillId="0" borderId="0" xfId="0" applyBorder="1" applyAlignment="1">
      <alignment horizontal="center" vertical="center"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3.emf"/></Relationships>
</file>

<file path=xl/drawings/_rels/vmlDrawing1.vml.rels><?xml version="1.0" encoding="UTF-8" standalone="yes"?>
<Relationships xmlns="http://schemas.openxmlformats.org/package/2006/relationships"><Relationship Id="rId1"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xdr:twoCellAnchor editAs="oneCell">
    <xdr:from>
      <xdr:col>11</xdr:col>
      <xdr:colOff>381000</xdr:colOff>
      <xdr:row>12</xdr:row>
      <xdr:rowOff>158995</xdr:rowOff>
    </xdr:from>
    <xdr:to>
      <xdr:col>12</xdr:col>
      <xdr:colOff>522455</xdr:colOff>
      <xdr:row>18</xdr:row>
      <xdr:rowOff>41765</xdr:rowOff>
    </xdr:to>
    <xdr:pic>
      <xdr:nvPicPr>
        <xdr:cNvPr id="4" name="Imagen 3"/>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8210550" y="3454645"/>
          <a:ext cx="989180" cy="1397245"/>
        </a:xfrm>
        <a:prstGeom prst="rect">
          <a:avLst/>
        </a:prstGeom>
      </xdr:spPr>
    </xdr:pic>
    <xdr:clientData/>
  </xdr:twoCellAnchor>
  <xdr:twoCellAnchor editAs="oneCell">
    <xdr:from>
      <xdr:col>13</xdr:col>
      <xdr:colOff>85725</xdr:colOff>
      <xdr:row>14</xdr:row>
      <xdr:rowOff>66675</xdr:rowOff>
    </xdr:from>
    <xdr:to>
      <xdr:col>14</xdr:col>
      <xdr:colOff>695470</xdr:colOff>
      <xdr:row>16</xdr:row>
      <xdr:rowOff>275531</xdr:rowOff>
    </xdr:to>
    <xdr:pic>
      <xdr:nvPicPr>
        <xdr:cNvPr id="3" name="Imagen 2"/>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9610725" y="3733800"/>
          <a:ext cx="1676545" cy="78035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96116</xdr:colOff>
          <xdr:row>6</xdr:row>
          <xdr:rowOff>111081</xdr:rowOff>
        </xdr:from>
        <xdr:to>
          <xdr:col>7</xdr:col>
          <xdr:colOff>1767321</xdr:colOff>
          <xdr:row>14</xdr:row>
          <xdr:rowOff>173183</xdr:rowOff>
        </xdr:to>
        <xdr:pic>
          <xdr:nvPicPr>
            <xdr:cNvPr id="2" name="Imagen 1"/>
            <xdr:cNvPicPr>
              <a:picLocks noChangeAspect="1"/>
              <a:extLst>
                <a:ext uri="{84589F7E-364E-4C9E-8A38-B11213B215E9}">
                  <a14:cameraTool cellRange="MiFoto" spid="_x0000_s6145"/>
                </a:ext>
              </a:extLst>
            </xdr:cNvPicPr>
          </xdr:nvPicPr>
          <xdr:blipFill>
            <a:blip xmlns:r="http://schemas.openxmlformats.org/officeDocument/2006/relationships" r:embed="rId1"/>
            <a:stretch>
              <a:fillRect/>
            </a:stretch>
          </xdr:blipFill>
          <xdr:spPr>
            <a:xfrm>
              <a:off x="7222548" y="1332013"/>
              <a:ext cx="1818409" cy="1586102"/>
            </a:xfrm>
            <a:prstGeom prst="rect">
              <a:avLst/>
            </a:prstGeom>
          </xdr:spPr>
        </xdr:pic>
        <xdr:clientData/>
      </xdr:twoCellAnchor>
    </mc:Choice>
    <mc:Fallback/>
  </mc:AlternateContent>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B1:O36"/>
  <sheetViews>
    <sheetView showGridLines="0" workbookViewId="0">
      <selection activeCell="B4" sqref="B4:M4"/>
    </sheetView>
  </sheetViews>
  <sheetFormatPr baseColWidth="10" defaultRowHeight="15" x14ac:dyDescent="0.25"/>
  <sheetData>
    <row r="1" spans="2:15" x14ac:dyDescent="0.25">
      <c r="B1" s="10"/>
      <c r="C1" s="11"/>
      <c r="D1" s="11"/>
      <c r="E1" s="11"/>
      <c r="F1" s="11"/>
      <c r="G1" s="11"/>
      <c r="H1" s="11"/>
      <c r="I1" s="11"/>
      <c r="J1" s="11"/>
      <c r="K1" s="11"/>
      <c r="L1" s="11"/>
      <c r="M1" s="11"/>
      <c r="N1" s="11"/>
      <c r="O1" s="12"/>
    </row>
    <row r="2" spans="2:15" ht="23.25" customHeight="1" x14ac:dyDescent="0.25">
      <c r="B2" s="65" t="s">
        <v>210</v>
      </c>
      <c r="C2" s="66"/>
      <c r="D2" s="66"/>
      <c r="E2" s="66"/>
      <c r="F2" s="66"/>
      <c r="G2" s="66"/>
      <c r="H2" s="66"/>
      <c r="I2" s="66"/>
      <c r="J2" s="66"/>
      <c r="K2" s="66"/>
      <c r="L2" s="66"/>
      <c r="M2" s="66"/>
      <c r="N2" s="3"/>
      <c r="O2" s="13"/>
    </row>
    <row r="3" spans="2:15" ht="126" customHeight="1" x14ac:dyDescent="0.25">
      <c r="B3" s="67" t="s">
        <v>219</v>
      </c>
      <c r="C3" s="68"/>
      <c r="D3" s="68"/>
      <c r="E3" s="68"/>
      <c r="F3" s="68"/>
      <c r="G3" s="68"/>
      <c r="H3" s="68"/>
      <c r="I3" s="68"/>
      <c r="J3" s="68"/>
      <c r="K3" s="68"/>
      <c r="L3" s="68"/>
      <c r="M3" s="68"/>
      <c r="N3" s="3"/>
      <c r="O3" s="13"/>
    </row>
    <row r="4" spans="2:15" ht="129.75" customHeight="1" x14ac:dyDescent="0.25">
      <c r="B4" s="67" t="s">
        <v>215</v>
      </c>
      <c r="C4" s="68"/>
      <c r="D4" s="68"/>
      <c r="E4" s="68"/>
      <c r="F4" s="68"/>
      <c r="G4" s="68"/>
      <c r="H4" s="68"/>
      <c r="I4" s="68"/>
      <c r="J4" s="68"/>
      <c r="K4" s="68"/>
      <c r="L4" s="68"/>
      <c r="M4" s="68"/>
      <c r="N4" s="3"/>
      <c r="O4" s="13"/>
    </row>
    <row r="5" spans="2:15" ht="141" customHeight="1" x14ac:dyDescent="0.25">
      <c r="B5" s="69"/>
      <c r="C5" s="70"/>
      <c r="D5" s="70"/>
      <c r="E5" s="70"/>
      <c r="F5" s="70"/>
      <c r="G5" s="70"/>
      <c r="H5" s="70"/>
      <c r="I5" s="70"/>
      <c r="J5" s="70"/>
      <c r="K5" s="70"/>
      <c r="L5" s="70"/>
      <c r="M5" s="70"/>
      <c r="N5" s="3"/>
      <c r="O5" s="13"/>
    </row>
    <row r="6" spans="2:15" x14ac:dyDescent="0.25">
      <c r="B6" s="14"/>
      <c r="C6" s="15"/>
      <c r="D6" s="15"/>
      <c r="E6" s="15"/>
      <c r="F6" s="15"/>
      <c r="G6" s="15"/>
      <c r="H6" s="15"/>
      <c r="I6" s="15"/>
      <c r="J6" s="15"/>
      <c r="K6" s="15"/>
      <c r="L6" s="15"/>
      <c r="M6" s="15"/>
      <c r="N6" s="3"/>
      <c r="O6" s="13"/>
    </row>
    <row r="7" spans="2:15" x14ac:dyDescent="0.25">
      <c r="B7" s="67"/>
      <c r="C7" s="68"/>
      <c r="D7" s="68"/>
      <c r="E7" s="68"/>
      <c r="F7" s="68"/>
      <c r="G7" s="68"/>
      <c r="H7" s="68"/>
      <c r="I7" s="68"/>
      <c r="J7" s="68"/>
      <c r="K7" s="68"/>
      <c r="L7" s="68"/>
      <c r="M7" s="68"/>
      <c r="N7" s="3"/>
      <c r="O7" s="13"/>
    </row>
    <row r="8" spans="2:15" x14ac:dyDescent="0.25">
      <c r="B8" s="16"/>
      <c r="C8" s="3"/>
      <c r="D8" s="3"/>
      <c r="E8" s="3"/>
      <c r="F8" s="3"/>
      <c r="G8" s="3"/>
      <c r="H8" s="3"/>
      <c r="I8" s="3"/>
      <c r="J8" s="3"/>
      <c r="K8" s="3"/>
      <c r="L8" s="3"/>
      <c r="M8" s="3"/>
      <c r="N8" s="3"/>
      <c r="O8" s="13"/>
    </row>
    <row r="9" spans="2:15" x14ac:dyDescent="0.25">
      <c r="B9" s="16"/>
      <c r="C9" s="3"/>
      <c r="D9" s="3"/>
      <c r="E9" s="3"/>
      <c r="F9" s="3"/>
      <c r="G9" s="3"/>
      <c r="H9" s="3"/>
      <c r="I9" s="3"/>
      <c r="J9" s="3"/>
      <c r="K9" s="3"/>
      <c r="L9" s="3"/>
      <c r="M9" s="3"/>
      <c r="N9" s="3"/>
      <c r="O9" s="13"/>
    </row>
    <row r="10" spans="2:15" x14ac:dyDescent="0.25">
      <c r="B10" s="16"/>
      <c r="C10" s="3"/>
      <c r="D10" s="3"/>
      <c r="E10" s="3"/>
      <c r="F10" s="3"/>
      <c r="G10" s="3"/>
      <c r="H10" s="3"/>
      <c r="I10" s="3"/>
      <c r="J10" s="3"/>
      <c r="K10" s="3"/>
      <c r="L10" s="3"/>
      <c r="M10" s="3"/>
      <c r="N10" s="3"/>
      <c r="O10" s="13"/>
    </row>
    <row r="11" spans="2:15" x14ac:dyDescent="0.25">
      <c r="B11" s="16"/>
      <c r="C11" s="3"/>
      <c r="D11" s="3"/>
      <c r="E11" s="3"/>
      <c r="F11" s="3"/>
      <c r="G11" s="3"/>
      <c r="H11" s="3"/>
      <c r="I11" s="3"/>
      <c r="J11" s="3"/>
      <c r="K11" s="3"/>
      <c r="L11" s="3"/>
      <c r="M11" s="3"/>
      <c r="N11" s="3"/>
      <c r="O11" s="13"/>
    </row>
    <row r="12" spans="2:15" x14ac:dyDescent="0.25">
      <c r="B12" s="16"/>
      <c r="C12" s="3"/>
      <c r="D12" s="3"/>
      <c r="E12" s="3"/>
      <c r="F12" s="3"/>
      <c r="G12" s="3"/>
      <c r="H12" s="3"/>
      <c r="I12" s="3"/>
      <c r="J12" s="3"/>
      <c r="K12" s="3"/>
      <c r="L12" s="3"/>
      <c r="M12" s="3"/>
      <c r="N12" s="3"/>
      <c r="O12" s="13"/>
    </row>
    <row r="13" spans="2:15" x14ac:dyDescent="0.25">
      <c r="B13" s="16"/>
      <c r="C13" s="3"/>
      <c r="D13" s="3"/>
      <c r="E13" s="3"/>
      <c r="F13" s="3"/>
      <c r="G13" s="3"/>
      <c r="H13" s="3"/>
      <c r="I13" s="3"/>
      <c r="J13" s="3"/>
      <c r="K13" s="3"/>
      <c r="L13" s="3"/>
      <c r="M13" s="3"/>
      <c r="N13" s="3"/>
      <c r="O13" s="13"/>
    </row>
    <row r="14" spans="2:15" x14ac:dyDescent="0.25">
      <c r="B14" s="16"/>
      <c r="C14" s="3"/>
      <c r="D14" s="3"/>
      <c r="E14" s="3"/>
      <c r="F14" s="3"/>
      <c r="G14" s="3"/>
      <c r="H14" s="3"/>
      <c r="I14" s="3"/>
      <c r="J14" s="3"/>
      <c r="K14" s="3"/>
      <c r="L14" s="3"/>
      <c r="M14" s="3"/>
      <c r="N14" s="3"/>
      <c r="O14" s="13"/>
    </row>
    <row r="15" spans="2:15" x14ac:dyDescent="0.25">
      <c r="B15" s="16"/>
      <c r="C15" s="3"/>
      <c r="D15" s="3"/>
      <c r="E15" s="3"/>
      <c r="F15" s="3"/>
      <c r="G15" s="3"/>
      <c r="H15" s="3"/>
      <c r="I15" s="3"/>
      <c r="J15" s="3"/>
      <c r="K15" s="3"/>
      <c r="L15" s="3"/>
      <c r="M15" s="3"/>
      <c r="N15" s="3"/>
      <c r="O15" s="13"/>
    </row>
    <row r="16" spans="2:15" x14ac:dyDescent="0.25">
      <c r="B16" s="16"/>
      <c r="C16" s="3"/>
      <c r="D16" s="3"/>
      <c r="E16" s="3"/>
      <c r="F16" s="3"/>
      <c r="G16" s="3"/>
      <c r="H16" s="3"/>
      <c r="I16" s="3"/>
      <c r="J16" s="3"/>
      <c r="K16" s="3"/>
      <c r="L16" s="3"/>
      <c r="M16" s="3"/>
      <c r="N16" s="3"/>
      <c r="O16" s="13"/>
    </row>
    <row r="17" spans="2:15" x14ac:dyDescent="0.25">
      <c r="B17" s="16"/>
      <c r="C17" s="3"/>
      <c r="D17" s="3"/>
      <c r="E17" s="3"/>
      <c r="F17" s="3"/>
      <c r="G17" s="3"/>
      <c r="H17" s="3"/>
      <c r="I17" s="3"/>
      <c r="J17" s="3"/>
      <c r="K17" s="3"/>
      <c r="L17" s="3"/>
      <c r="M17" s="3"/>
      <c r="N17" s="3"/>
      <c r="O17" s="13"/>
    </row>
    <row r="18" spans="2:15" x14ac:dyDescent="0.25">
      <c r="B18" s="16"/>
      <c r="C18" s="3"/>
      <c r="D18" s="3"/>
      <c r="E18" s="3"/>
      <c r="F18" s="3"/>
      <c r="G18" s="3"/>
      <c r="H18" s="3"/>
      <c r="I18" s="3"/>
      <c r="J18" s="3"/>
      <c r="K18" s="3"/>
      <c r="L18" s="3"/>
      <c r="M18" s="3"/>
      <c r="N18" s="3"/>
      <c r="O18" s="13"/>
    </row>
    <row r="19" spans="2:15" x14ac:dyDescent="0.25">
      <c r="B19" s="16"/>
      <c r="C19" s="3"/>
      <c r="D19" s="3"/>
      <c r="E19" s="3"/>
      <c r="F19" s="3"/>
      <c r="G19" s="3"/>
      <c r="H19" s="3"/>
      <c r="I19" s="3"/>
      <c r="J19" s="3"/>
      <c r="K19" s="3"/>
      <c r="L19" s="3"/>
      <c r="M19" s="3"/>
      <c r="N19" s="3"/>
      <c r="O19" s="13"/>
    </row>
    <row r="20" spans="2:15" x14ac:dyDescent="0.25">
      <c r="B20" s="16"/>
      <c r="C20" s="3"/>
      <c r="D20" s="3"/>
      <c r="E20" s="3"/>
      <c r="F20" s="3"/>
      <c r="G20" s="3"/>
      <c r="H20" s="3"/>
      <c r="I20" s="3"/>
      <c r="J20" s="3"/>
      <c r="K20" s="3"/>
      <c r="L20" s="3"/>
      <c r="M20" s="3"/>
      <c r="N20" s="3"/>
      <c r="O20" s="13"/>
    </row>
    <row r="21" spans="2:15" x14ac:dyDescent="0.25">
      <c r="B21" s="16"/>
      <c r="C21" s="3"/>
      <c r="D21" s="3"/>
      <c r="E21" s="3"/>
      <c r="F21" s="3"/>
      <c r="G21" s="3"/>
      <c r="H21" s="3"/>
      <c r="I21" s="3"/>
      <c r="J21" s="3"/>
      <c r="K21" s="3"/>
      <c r="L21" s="3"/>
      <c r="M21" s="3"/>
      <c r="N21" s="3"/>
      <c r="O21" s="13"/>
    </row>
    <row r="22" spans="2:15" x14ac:dyDescent="0.25">
      <c r="B22" s="16"/>
      <c r="C22" s="3"/>
      <c r="D22" s="3"/>
      <c r="E22" s="3"/>
      <c r="F22" s="3"/>
      <c r="G22" s="3"/>
      <c r="H22" s="3"/>
      <c r="I22" s="3"/>
      <c r="J22" s="3"/>
      <c r="K22" s="3"/>
      <c r="L22" s="3"/>
      <c r="M22" s="3"/>
      <c r="N22" s="3"/>
      <c r="O22" s="13"/>
    </row>
    <row r="23" spans="2:15" x14ac:dyDescent="0.25">
      <c r="B23" s="16"/>
      <c r="C23" s="3"/>
      <c r="D23" s="3"/>
      <c r="E23" s="3"/>
      <c r="F23" s="3"/>
      <c r="G23" s="3"/>
      <c r="H23" s="3"/>
      <c r="I23" s="3"/>
      <c r="J23" s="3"/>
      <c r="K23" s="3"/>
      <c r="L23" s="3"/>
      <c r="M23" s="3"/>
      <c r="N23" s="3"/>
      <c r="O23" s="13"/>
    </row>
    <row r="24" spans="2:15" x14ac:dyDescent="0.25">
      <c r="B24" s="16"/>
      <c r="C24" s="3"/>
      <c r="D24" s="3"/>
      <c r="E24" s="3"/>
      <c r="F24" s="3"/>
      <c r="G24" s="3"/>
      <c r="H24" s="3"/>
      <c r="I24" s="3"/>
      <c r="J24" s="3"/>
      <c r="K24" s="3"/>
      <c r="L24" s="3"/>
      <c r="M24" s="3"/>
      <c r="N24" s="3"/>
      <c r="O24" s="13"/>
    </row>
    <row r="25" spans="2:15" x14ac:dyDescent="0.25">
      <c r="B25" s="16"/>
      <c r="C25" s="3"/>
      <c r="D25" s="3"/>
      <c r="E25" s="3"/>
      <c r="F25" s="3"/>
      <c r="G25" s="3"/>
      <c r="H25" s="3"/>
      <c r="I25" s="3"/>
      <c r="J25" s="3"/>
      <c r="K25" s="3"/>
      <c r="L25" s="3"/>
      <c r="M25" s="3"/>
      <c r="N25" s="3"/>
      <c r="O25" s="13"/>
    </row>
    <row r="26" spans="2:15" x14ac:dyDescent="0.25">
      <c r="B26" s="16"/>
      <c r="C26" s="3"/>
      <c r="D26" s="3"/>
      <c r="E26" s="3"/>
      <c r="F26" s="3"/>
      <c r="G26" s="3"/>
      <c r="H26" s="3"/>
      <c r="I26" s="3"/>
      <c r="J26" s="3"/>
      <c r="K26" s="3"/>
      <c r="L26" s="3"/>
      <c r="M26" s="3"/>
      <c r="N26" s="3"/>
      <c r="O26" s="13"/>
    </row>
    <row r="27" spans="2:15" ht="30" customHeight="1" x14ac:dyDescent="0.25">
      <c r="B27" s="62"/>
      <c r="C27" s="63"/>
      <c r="D27" s="63"/>
      <c r="E27" s="63"/>
      <c r="F27" s="63"/>
      <c r="G27" s="63"/>
      <c r="H27" s="63"/>
      <c r="I27" s="63"/>
      <c r="J27" s="63"/>
      <c r="K27" s="63"/>
      <c r="L27" s="63"/>
      <c r="M27" s="63"/>
      <c r="N27" s="63"/>
      <c r="O27" s="64"/>
    </row>
    <row r="28" spans="2:15" x14ac:dyDescent="0.25">
      <c r="B28" s="16"/>
      <c r="C28" s="3"/>
      <c r="D28" s="3"/>
      <c r="E28" s="3"/>
      <c r="F28" s="3"/>
      <c r="G28" s="3"/>
      <c r="H28" s="3"/>
      <c r="I28" s="3"/>
      <c r="J28" s="3"/>
      <c r="K28" s="3"/>
      <c r="L28" s="3"/>
      <c r="M28" s="3"/>
      <c r="N28" s="3"/>
      <c r="O28" s="13"/>
    </row>
    <row r="29" spans="2:15" x14ac:dyDescent="0.25">
      <c r="B29" s="16"/>
      <c r="C29" s="3"/>
      <c r="D29" s="3"/>
      <c r="E29" s="3"/>
      <c r="F29" s="3"/>
      <c r="G29" s="3"/>
      <c r="H29" s="3"/>
      <c r="I29" s="3"/>
      <c r="J29" s="3"/>
      <c r="K29" s="3"/>
      <c r="L29" s="3"/>
      <c r="M29" s="3"/>
      <c r="N29" s="3"/>
      <c r="O29" s="13"/>
    </row>
    <row r="30" spans="2:15" x14ac:dyDescent="0.25">
      <c r="B30" s="16"/>
      <c r="C30" s="3"/>
      <c r="D30" s="3"/>
      <c r="E30" s="3"/>
      <c r="F30" s="3"/>
      <c r="G30" s="3"/>
      <c r="H30" s="3"/>
      <c r="I30" s="3"/>
      <c r="J30" s="3"/>
      <c r="K30" s="3"/>
      <c r="L30" s="3"/>
      <c r="M30" s="3"/>
      <c r="N30" s="3"/>
      <c r="O30" s="13"/>
    </row>
    <row r="31" spans="2:15" x14ac:dyDescent="0.25">
      <c r="B31" s="16"/>
      <c r="C31" s="3"/>
      <c r="D31" s="3"/>
      <c r="E31" s="3"/>
      <c r="F31" s="3"/>
      <c r="G31" s="3"/>
      <c r="H31" s="3"/>
      <c r="I31" s="3"/>
      <c r="J31" s="3"/>
      <c r="K31" s="3"/>
      <c r="L31" s="3"/>
      <c r="M31" s="3"/>
      <c r="N31" s="3"/>
      <c r="O31" s="13"/>
    </row>
    <row r="32" spans="2:15" x14ac:dyDescent="0.25">
      <c r="B32" s="16"/>
      <c r="C32" s="3"/>
      <c r="D32" s="3"/>
      <c r="E32" s="3"/>
      <c r="F32" s="3"/>
      <c r="G32" s="3"/>
      <c r="H32" s="3"/>
      <c r="I32" s="3"/>
      <c r="J32" s="3"/>
      <c r="K32" s="3"/>
      <c r="L32" s="3"/>
      <c r="M32" s="3"/>
      <c r="N32" s="3"/>
      <c r="O32" s="13"/>
    </row>
    <row r="33" spans="2:15" x14ac:dyDescent="0.25">
      <c r="B33" s="16"/>
      <c r="C33" s="3"/>
      <c r="D33" s="3"/>
      <c r="E33" s="3"/>
      <c r="F33" s="3"/>
      <c r="G33" s="3"/>
      <c r="H33" s="3"/>
      <c r="I33" s="3"/>
      <c r="J33" s="3"/>
      <c r="K33" s="3"/>
      <c r="L33" s="3"/>
      <c r="M33" s="3"/>
      <c r="N33" s="3"/>
      <c r="O33" s="13"/>
    </row>
    <row r="34" spans="2:15" x14ac:dyDescent="0.25">
      <c r="B34" s="16"/>
      <c r="C34" s="3"/>
      <c r="D34" s="3"/>
      <c r="E34" s="3"/>
      <c r="F34" s="3"/>
      <c r="G34" s="3"/>
      <c r="H34" s="3"/>
      <c r="I34" s="3"/>
      <c r="J34" s="3"/>
      <c r="K34" s="3"/>
      <c r="L34" s="3"/>
      <c r="M34" s="3"/>
      <c r="N34" s="3"/>
      <c r="O34" s="13"/>
    </row>
    <row r="35" spans="2:15" x14ac:dyDescent="0.25">
      <c r="B35" s="16"/>
      <c r="C35" s="3"/>
      <c r="D35" s="3"/>
      <c r="E35" s="3"/>
      <c r="F35" s="3"/>
      <c r="G35" s="3"/>
      <c r="H35" s="3"/>
      <c r="I35" s="3"/>
      <c r="J35" s="3"/>
      <c r="K35" s="3"/>
      <c r="L35" s="3"/>
      <c r="M35" s="3"/>
      <c r="N35" s="3"/>
      <c r="O35" s="13"/>
    </row>
    <row r="36" spans="2:15" x14ac:dyDescent="0.25">
      <c r="B36" s="17"/>
      <c r="C36" s="18"/>
      <c r="D36" s="18"/>
      <c r="E36" s="18"/>
      <c r="F36" s="18"/>
      <c r="G36" s="18"/>
      <c r="H36" s="18"/>
      <c r="I36" s="18"/>
      <c r="J36" s="18"/>
      <c r="K36" s="18"/>
      <c r="L36" s="18"/>
      <c r="M36" s="18"/>
      <c r="N36" s="18"/>
      <c r="O36" s="19"/>
    </row>
  </sheetData>
  <sheetProtection algorithmName="SHA-512" hashValue="AQVjc6+l9sB7TFwZU+UxYZplH6ReLu+qNpsstx8VnMmBEBwEj93CbgWaV5gydnTkFdMz6adXa1MsIPpeLZEqaw==" saltValue="6vNle1kal+otjImaGJMudQ==" spinCount="100000" sheet="1" selectLockedCells="1"/>
  <mergeCells count="6">
    <mergeCell ref="B27:O27"/>
    <mergeCell ref="B2:M2"/>
    <mergeCell ref="B3:M3"/>
    <mergeCell ref="B4:M4"/>
    <mergeCell ref="B5:M5"/>
    <mergeCell ref="B7:M7"/>
  </mergeCells>
  <pageMargins left="0.70866141732283472" right="0.70866141732283472" top="0.74803149606299213" bottom="0.74803149606299213" header="0.31496062992125984" footer="0.31496062992125984"/>
  <pageSetup scale="56"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R32"/>
  <sheetViews>
    <sheetView showGridLines="0" tabSelected="1" zoomScaleNormal="100" zoomScaleSheetLayoutView="130" workbookViewId="0">
      <selection activeCell="G9" sqref="G9:J12"/>
    </sheetView>
  </sheetViews>
  <sheetFormatPr baseColWidth="10" defaultRowHeight="14.25" x14ac:dyDescent="0.2"/>
  <cols>
    <col min="1" max="1" width="13.42578125" style="22" customWidth="1"/>
    <col min="2" max="5" width="11.42578125" style="22"/>
    <col min="6" max="6" width="6.28515625" style="22" customWidth="1"/>
    <col min="7" max="10" width="11.42578125" style="22"/>
    <col min="11" max="11" width="6.28515625" style="22" customWidth="1"/>
    <col min="12" max="13" width="12.7109375" style="22" customWidth="1"/>
    <col min="14" max="14" width="16" style="22" customWidth="1"/>
    <col min="15" max="15" width="11.42578125" style="22" customWidth="1"/>
    <col min="16" max="16384" width="11.42578125" style="22"/>
  </cols>
  <sheetData>
    <row r="1" spans="1:18" ht="28.5" customHeight="1" x14ac:dyDescent="0.2">
      <c r="A1" s="21"/>
      <c r="B1" s="93" t="s">
        <v>10</v>
      </c>
      <c r="C1" s="93"/>
      <c r="D1" s="93"/>
      <c r="E1" s="93"/>
      <c r="F1" s="93"/>
      <c r="G1" s="93"/>
      <c r="H1" s="93"/>
      <c r="I1" s="93"/>
      <c r="J1" s="93"/>
      <c r="K1" s="93"/>
      <c r="L1" s="93"/>
      <c r="M1" s="93"/>
      <c r="N1" s="21"/>
      <c r="O1" s="21"/>
    </row>
    <row r="3" spans="1:18" s="43" customFormat="1" ht="60.75" customHeight="1" x14ac:dyDescent="0.25">
      <c r="B3" s="94" t="s">
        <v>277</v>
      </c>
      <c r="C3" s="95"/>
      <c r="D3" s="95"/>
      <c r="E3" s="95"/>
      <c r="G3" s="94" t="s">
        <v>217</v>
      </c>
      <c r="H3" s="95"/>
      <c r="I3" s="95"/>
      <c r="J3" s="95"/>
      <c r="L3" s="95" t="s">
        <v>11</v>
      </c>
      <c r="M3" s="95"/>
    </row>
    <row r="4" spans="1:18" x14ac:dyDescent="0.2">
      <c r="B4" s="24"/>
      <c r="C4" s="24"/>
      <c r="D4" s="24"/>
      <c r="E4" s="24"/>
      <c r="G4" s="24"/>
      <c r="H4" s="24"/>
      <c r="I4" s="24"/>
      <c r="J4" s="24"/>
      <c r="L4" s="24"/>
      <c r="M4" s="24"/>
    </row>
    <row r="5" spans="1:18" s="25" customFormat="1" ht="15" x14ac:dyDescent="0.25">
      <c r="B5" s="84" t="s">
        <v>12</v>
      </c>
      <c r="C5" s="84"/>
      <c r="D5" s="84" t="s">
        <v>13</v>
      </c>
      <c r="E5" s="84"/>
      <c r="G5" s="96" t="s">
        <v>13</v>
      </c>
      <c r="H5" s="96"/>
      <c r="I5" s="96"/>
      <c r="J5" s="96"/>
      <c r="K5" s="26" t="str">
        <f>IF(G6="Municipio",0,IF(G6="Soapa",1,IF(G6="Paramunicipal",2,IF(G6="Paraestatal",3,IF(G6="Poderes",4,"Incorrecto")))))</f>
        <v>Incorrecto</v>
      </c>
      <c r="L5" s="96"/>
      <c r="M5" s="96"/>
    </row>
    <row r="6" spans="1:18" s="27" customFormat="1" ht="22.5" customHeight="1" x14ac:dyDescent="0.25">
      <c r="B6" s="97"/>
      <c r="C6" s="97"/>
      <c r="D6" s="98" t="e">
        <f>VLOOKUP($B$6,CatAudit,2,FALSE)</f>
        <v>#N/A</v>
      </c>
      <c r="E6" s="98"/>
      <c r="G6" s="99"/>
      <c r="H6" s="100"/>
      <c r="I6" s="100"/>
      <c r="J6" s="101"/>
      <c r="K6" s="28" t="str">
        <f>K5&amp;I6</f>
        <v>Incorrecto</v>
      </c>
    </row>
    <row r="7" spans="1:18" s="27" customFormat="1" ht="15" customHeight="1" x14ac:dyDescent="0.2">
      <c r="B7" s="24"/>
      <c r="C7" s="24"/>
      <c r="D7" s="24"/>
      <c r="E7" s="24"/>
      <c r="G7" s="24"/>
      <c r="H7" s="24"/>
      <c r="I7" s="24"/>
      <c r="J7" s="24"/>
      <c r="K7" s="28"/>
      <c r="L7" s="24"/>
      <c r="M7" s="24"/>
      <c r="N7" s="22"/>
      <c r="O7" s="22"/>
    </row>
    <row r="8" spans="1:18" s="27" customFormat="1" ht="15" customHeight="1" x14ac:dyDescent="0.25">
      <c r="B8" s="84" t="s">
        <v>28</v>
      </c>
      <c r="C8" s="84"/>
      <c r="D8" s="84"/>
      <c r="E8" s="84"/>
      <c r="G8" s="84" t="s">
        <v>28</v>
      </c>
      <c r="H8" s="84"/>
      <c r="I8" s="84"/>
      <c r="J8" s="84"/>
      <c r="K8" s="28"/>
      <c r="L8" s="71" t="s">
        <v>15</v>
      </c>
      <c r="M8" s="71"/>
      <c r="N8" s="23"/>
      <c r="O8" s="23"/>
    </row>
    <row r="9" spans="1:18" s="27" customFormat="1" ht="44.25" customHeight="1" x14ac:dyDescent="0.25">
      <c r="B9" s="87" t="str">
        <f>IFERROR(IF(D6="Jurídica","",VLOOKUP($B$6,CatAudit,4,FALSE)),"")</f>
        <v/>
      </c>
      <c r="C9" s="87"/>
      <c r="D9" s="87"/>
      <c r="E9" s="87"/>
      <c r="G9" s="86"/>
      <c r="H9" s="86"/>
      <c r="I9" s="86"/>
      <c r="J9" s="86"/>
      <c r="K9" s="28"/>
      <c r="L9" s="72"/>
      <c r="M9" s="73"/>
      <c r="N9" s="88" t="s">
        <v>293</v>
      </c>
      <c r="O9" s="89"/>
    </row>
    <row r="10" spans="1:18" s="27" customFormat="1" ht="22.5" customHeight="1" x14ac:dyDescent="0.25">
      <c r="B10" s="87"/>
      <c r="C10" s="87"/>
      <c r="D10" s="87"/>
      <c r="E10" s="87"/>
      <c r="G10" s="86"/>
      <c r="H10" s="86"/>
      <c r="I10" s="86"/>
      <c r="J10" s="86"/>
      <c r="K10" s="28"/>
      <c r="L10" s="74"/>
      <c r="M10" s="75"/>
      <c r="N10" s="90"/>
      <c r="O10" s="91"/>
      <c r="R10" s="49"/>
    </row>
    <row r="11" spans="1:18" s="27" customFormat="1" ht="22.5" customHeight="1" x14ac:dyDescent="0.2">
      <c r="B11" s="87"/>
      <c r="C11" s="87"/>
      <c r="D11" s="87"/>
      <c r="E11" s="87"/>
      <c r="G11" s="86"/>
      <c r="H11" s="86"/>
      <c r="I11" s="86"/>
      <c r="J11" s="86"/>
      <c r="K11" s="28"/>
      <c r="L11" s="24"/>
      <c r="M11" s="24"/>
      <c r="N11" s="22"/>
      <c r="O11" s="22"/>
    </row>
    <row r="12" spans="1:18" s="27" customFormat="1" ht="22.5" customHeight="1" x14ac:dyDescent="0.25">
      <c r="B12" s="87"/>
      <c r="C12" s="87"/>
      <c r="D12" s="87"/>
      <c r="E12" s="87"/>
      <c r="G12" s="86"/>
      <c r="H12" s="86"/>
      <c r="I12" s="86"/>
      <c r="J12" s="86"/>
      <c r="K12" s="28"/>
      <c r="L12" s="71" t="s">
        <v>16</v>
      </c>
      <c r="M12" s="71"/>
      <c r="N12" s="71" t="s">
        <v>17</v>
      </c>
      <c r="O12" s="71"/>
    </row>
    <row r="13" spans="1:18" x14ac:dyDescent="0.2">
      <c r="B13" s="24"/>
      <c r="C13" s="24"/>
      <c r="D13" s="24"/>
      <c r="E13" s="24"/>
      <c r="G13" s="24"/>
      <c r="H13" s="24"/>
      <c r="I13" s="24"/>
      <c r="J13" s="24"/>
      <c r="L13" s="77"/>
      <c r="M13" s="78"/>
      <c r="N13" s="83"/>
      <c r="O13" s="83"/>
    </row>
    <row r="14" spans="1:18" s="23" customFormat="1" ht="15" x14ac:dyDescent="0.25">
      <c r="B14" s="84" t="s">
        <v>29</v>
      </c>
      <c r="C14" s="84"/>
      <c r="D14" s="84"/>
      <c r="E14" s="84"/>
      <c r="G14" s="84" t="s">
        <v>29</v>
      </c>
      <c r="H14" s="84"/>
      <c r="I14" s="84"/>
      <c r="J14" s="84"/>
      <c r="L14" s="79"/>
      <c r="M14" s="80"/>
      <c r="N14" s="83"/>
      <c r="O14" s="83"/>
    </row>
    <row r="15" spans="1:18" ht="22.5" customHeight="1" x14ac:dyDescent="0.2">
      <c r="B15" s="87" t="str">
        <f>IFERROR(IF(D6="Jurídica",VLOOKUP($B$6,CatAudit,3,FALSE),""),"")</f>
        <v/>
      </c>
      <c r="C15" s="87"/>
      <c r="D15" s="87"/>
      <c r="E15" s="87"/>
      <c r="G15" s="86"/>
      <c r="H15" s="86"/>
      <c r="I15" s="86"/>
      <c r="J15" s="86"/>
      <c r="L15" s="79"/>
      <c r="M15" s="80"/>
      <c r="N15" s="83"/>
      <c r="O15" s="83"/>
    </row>
    <row r="16" spans="1:18" ht="22.5" customHeight="1" x14ac:dyDescent="0.2">
      <c r="B16" s="87"/>
      <c r="C16" s="87"/>
      <c r="D16" s="87"/>
      <c r="E16" s="87"/>
      <c r="G16" s="86"/>
      <c r="H16" s="86"/>
      <c r="I16" s="86"/>
      <c r="J16" s="86"/>
      <c r="L16" s="79"/>
      <c r="M16" s="80"/>
      <c r="N16" s="83"/>
      <c r="O16" s="83"/>
    </row>
    <row r="17" spans="1:15" ht="22.5" customHeight="1" x14ac:dyDescent="0.2">
      <c r="B17" s="87"/>
      <c r="C17" s="87"/>
      <c r="D17" s="87"/>
      <c r="E17" s="87"/>
      <c r="G17" s="86"/>
      <c r="H17" s="86"/>
      <c r="I17" s="86"/>
      <c r="J17" s="86"/>
      <c r="L17" s="79"/>
      <c r="M17" s="80"/>
      <c r="N17" s="83"/>
      <c r="O17" s="83"/>
    </row>
    <row r="18" spans="1:15" ht="22.5" customHeight="1" x14ac:dyDescent="0.2">
      <c r="B18" s="87"/>
      <c r="C18" s="87"/>
      <c r="D18" s="87"/>
      <c r="E18" s="87"/>
      <c r="G18" s="86"/>
      <c r="H18" s="86"/>
      <c r="I18" s="86"/>
      <c r="J18" s="86"/>
      <c r="L18" s="79"/>
      <c r="M18" s="80"/>
      <c r="N18" s="83"/>
      <c r="O18" s="83"/>
    </row>
    <row r="19" spans="1:15" x14ac:dyDescent="0.2">
      <c r="B19" s="29"/>
      <c r="C19" s="29"/>
      <c r="D19" s="29"/>
      <c r="E19" s="29"/>
      <c r="G19" s="24"/>
      <c r="H19" s="24"/>
      <c r="I19" s="24"/>
      <c r="J19" s="24"/>
      <c r="L19" s="81"/>
      <c r="M19" s="82"/>
      <c r="N19" s="83"/>
      <c r="O19" s="83"/>
    </row>
    <row r="20" spans="1:15" s="23" customFormat="1" ht="15" x14ac:dyDescent="0.25">
      <c r="B20" s="84" t="s">
        <v>26</v>
      </c>
      <c r="C20" s="84"/>
      <c r="D20" s="84"/>
      <c r="E20" s="84"/>
      <c r="G20" s="84" t="s">
        <v>26</v>
      </c>
      <c r="H20" s="84"/>
      <c r="I20" s="84"/>
      <c r="J20" s="84"/>
      <c r="L20" s="22"/>
      <c r="M20" s="22"/>
      <c r="N20" s="22"/>
      <c r="O20" s="22"/>
    </row>
    <row r="21" spans="1:15" ht="18.75" customHeight="1" x14ac:dyDescent="0.2">
      <c r="B21" s="85" t="str">
        <f>IFERROR(IF(D6="Jurídica",VLOOKUP($B$6,CatAudit,4,FALSE),""),"")</f>
        <v/>
      </c>
      <c r="C21" s="85"/>
      <c r="D21" s="85"/>
      <c r="E21" s="85"/>
      <c r="G21" s="86"/>
      <c r="H21" s="86"/>
      <c r="I21" s="86"/>
      <c r="J21" s="86"/>
    </row>
    <row r="22" spans="1:15" ht="18.75" customHeight="1" x14ac:dyDescent="0.2">
      <c r="B22" s="85"/>
      <c r="C22" s="85"/>
      <c r="D22" s="85"/>
      <c r="E22" s="85"/>
      <c r="G22" s="86"/>
      <c r="H22" s="86"/>
      <c r="I22" s="86"/>
      <c r="J22" s="86"/>
      <c r="L22" s="92" t="s">
        <v>253</v>
      </c>
      <c r="M22" s="92"/>
      <c r="N22" s="92"/>
      <c r="O22" s="92"/>
    </row>
    <row r="23" spans="1:15" ht="18.75" customHeight="1" x14ac:dyDescent="0.2">
      <c r="B23" s="85"/>
      <c r="C23" s="85"/>
      <c r="D23" s="85"/>
      <c r="E23" s="85"/>
      <c r="G23" s="86"/>
      <c r="H23" s="86"/>
      <c r="I23" s="86"/>
      <c r="J23" s="86"/>
      <c r="L23" s="92"/>
      <c r="M23" s="92"/>
      <c r="N23" s="92"/>
      <c r="O23" s="92"/>
    </row>
    <row r="24" spans="1:15" ht="18.75" customHeight="1" x14ac:dyDescent="0.2">
      <c r="B24" s="85"/>
      <c r="C24" s="85"/>
      <c r="D24" s="85"/>
      <c r="E24" s="85"/>
      <c r="G24" s="86"/>
      <c r="H24" s="86"/>
      <c r="I24" s="86"/>
      <c r="J24" s="86"/>
      <c r="L24" s="92"/>
      <c r="M24" s="92"/>
      <c r="N24" s="92"/>
      <c r="O24" s="92"/>
    </row>
    <row r="25" spans="1:15" x14ac:dyDescent="0.2">
      <c r="B25" s="24"/>
      <c r="C25" s="24"/>
      <c r="D25" s="24"/>
      <c r="E25" s="24"/>
      <c r="G25" s="24"/>
      <c r="H25" s="24"/>
      <c r="I25" s="24"/>
      <c r="J25" s="24"/>
      <c r="L25" s="92"/>
      <c r="M25" s="92"/>
      <c r="N25" s="92"/>
      <c r="O25" s="92"/>
    </row>
    <row r="27" spans="1:15" ht="30" customHeight="1" x14ac:dyDescent="0.2">
      <c r="A27" s="30" t="str">
        <f>IF(B6&lt;&gt;"","El que suscribe "&amp;B9&amp;" "&amp;B21&amp;", Contador Público Certificado en mi carácter de "&amp;A29,"El que suscribe "&amp;G9&amp;" "&amp;G21&amp;", Contador Público Certificado en mi carácter de "&amp;A30)</f>
        <v xml:space="preserve">El que suscribe  , Contador Público Certificado en mi carácter de </v>
      </c>
      <c r="B27" s="76" t="s">
        <v>216</v>
      </c>
      <c r="C27" s="76"/>
      <c r="D27" s="76"/>
      <c r="E27" s="76"/>
      <c r="F27" s="76"/>
      <c r="G27" s="76"/>
      <c r="H27" s="76"/>
      <c r="I27" s="76"/>
      <c r="J27" s="76"/>
    </row>
    <row r="28" spans="1:15" ht="30" customHeight="1" x14ac:dyDescent="0.2">
      <c r="A28" s="31"/>
      <c r="B28" s="76"/>
      <c r="C28" s="76"/>
      <c r="D28" s="76"/>
      <c r="E28" s="76"/>
      <c r="F28" s="76"/>
      <c r="G28" s="76"/>
      <c r="H28" s="76"/>
      <c r="I28" s="76"/>
      <c r="J28" s="76"/>
    </row>
    <row r="29" spans="1:15" ht="30" customHeight="1" x14ac:dyDescent="0.2">
      <c r="A29" s="32" t="e">
        <f>IF(D6="Física","persona Física",IF(D6="Jurídica","representante legal común y único de la persona jurídica "&amp;B15,""))</f>
        <v>#N/A</v>
      </c>
      <c r="B29" s="44"/>
      <c r="C29" s="44"/>
      <c r="D29" s="44"/>
      <c r="E29" s="44"/>
      <c r="F29" s="44"/>
      <c r="G29" s="44"/>
      <c r="H29" s="44"/>
      <c r="I29" s="44"/>
      <c r="J29" s="44"/>
    </row>
    <row r="30" spans="1:15" x14ac:dyDescent="0.2">
      <c r="A30" s="32" t="str">
        <f>IF(G6="Física","persona física",IF(G6="Jurídica","representante legal común y único de la persona jurídica "&amp;G15,""))</f>
        <v/>
      </c>
    </row>
    <row r="31" spans="1:15" x14ac:dyDescent="0.2">
      <c r="A31" s="32" t="s">
        <v>25</v>
      </c>
    </row>
    <row r="32" spans="1:15" x14ac:dyDescent="0.2">
      <c r="A32" s="31" t="s">
        <v>19</v>
      </c>
    </row>
  </sheetData>
  <sheetProtection algorithmName="SHA-512" hashValue="viLX+JxBchQ6fsQjKh1aV/pCQq5mkCgHMerN1q1d/VI4mhBfJMMpuES0B09tar3SQVcff2Xmc2BklcNNAJUfJg==" saltValue="Vncmyt04Sr13n+Gik0XxLw==" spinCount="100000" sheet="1" selectLockedCells="1"/>
  <mergeCells count="32">
    <mergeCell ref="B6:C6"/>
    <mergeCell ref="D6:E6"/>
    <mergeCell ref="G6:J6"/>
    <mergeCell ref="B14:E14"/>
    <mergeCell ref="G14:J14"/>
    <mergeCell ref="L8:M8"/>
    <mergeCell ref="G8:J8"/>
    <mergeCell ref="G9:J12"/>
    <mergeCell ref="B8:E8"/>
    <mergeCell ref="B9:E12"/>
    <mergeCell ref="B1:M1"/>
    <mergeCell ref="B3:E3"/>
    <mergeCell ref="G3:J3"/>
    <mergeCell ref="L3:M3"/>
    <mergeCell ref="B5:C5"/>
    <mergeCell ref="D5:E5"/>
    <mergeCell ref="G5:J5"/>
    <mergeCell ref="L5:M5"/>
    <mergeCell ref="N12:O12"/>
    <mergeCell ref="L9:M10"/>
    <mergeCell ref="L12:M12"/>
    <mergeCell ref="B27:J28"/>
    <mergeCell ref="L13:M19"/>
    <mergeCell ref="N13:O19"/>
    <mergeCell ref="B20:E20"/>
    <mergeCell ref="G20:J20"/>
    <mergeCell ref="B21:E24"/>
    <mergeCell ref="G21:J24"/>
    <mergeCell ref="B15:E18"/>
    <mergeCell ref="G15:J18"/>
    <mergeCell ref="N9:O10"/>
    <mergeCell ref="L22:O25"/>
  </mergeCells>
  <dataValidations count="1">
    <dataValidation type="list" allowBlank="1" showInputMessage="1" showErrorMessage="1" sqref="G6:J6">
      <formula1>"Física, Jurídica"</formula1>
    </dataValidation>
  </dataValidations>
  <pageMargins left="0.25" right="0.25" top="0.75" bottom="0.75" header="0.3" footer="0.3"/>
  <pageSetup paperSize="5" scale="81" orientation="landscape"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CatAudExt!$A$2:$A$88</xm:f>
          </x14:formula1>
          <xm:sqref>B6:C6</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0070C0"/>
  </sheetPr>
  <dimension ref="A1:T82"/>
  <sheetViews>
    <sheetView showGridLines="0" zoomScaleNormal="100" zoomScaleSheetLayoutView="112" zoomScalePageLayoutView="115" workbookViewId="0">
      <selection activeCell="H20" sqref="H20"/>
    </sheetView>
  </sheetViews>
  <sheetFormatPr baseColWidth="10" defaultRowHeight="15" x14ac:dyDescent="0.25"/>
  <cols>
    <col min="1" max="1" width="27.140625" customWidth="1"/>
    <col min="2" max="2" width="13.5703125" customWidth="1"/>
    <col min="3" max="3" width="12.5703125" customWidth="1"/>
    <col min="4" max="4" width="32.28515625" customWidth="1"/>
    <col min="5" max="5" width="17" customWidth="1"/>
    <col min="6" max="6" width="4.140625" customWidth="1"/>
    <col min="7" max="7" width="2.140625" customWidth="1"/>
    <col min="8" max="8" width="28.28515625" customWidth="1"/>
    <col min="9" max="9" width="50.7109375" hidden="1" customWidth="1"/>
    <col min="10" max="10" width="25.7109375" hidden="1" customWidth="1"/>
    <col min="20" max="20" width="0" hidden="1" customWidth="1"/>
  </cols>
  <sheetData>
    <row r="1" spans="1:20" x14ac:dyDescent="0.25">
      <c r="A1" s="20" t="s">
        <v>5</v>
      </c>
    </row>
    <row r="6" spans="1:20" ht="21" x14ac:dyDescent="0.35">
      <c r="A6" s="107" t="s">
        <v>250</v>
      </c>
      <c r="B6" s="107"/>
      <c r="C6" s="107"/>
      <c r="D6" s="107"/>
      <c r="E6" s="107"/>
      <c r="F6" s="107"/>
      <c r="G6" s="107"/>
      <c r="H6" s="107"/>
    </row>
    <row r="7" spans="1:20" ht="15" customHeight="1" x14ac:dyDescent="0.25">
      <c r="A7" s="8"/>
      <c r="B7" s="8"/>
      <c r="C7" s="8"/>
      <c r="D7" s="8"/>
      <c r="E7" s="8"/>
      <c r="F7" s="8"/>
    </row>
    <row r="9" spans="1:20" x14ac:dyDescent="0.25">
      <c r="T9" s="60" t="s">
        <v>7</v>
      </c>
    </row>
    <row r="10" spans="1:20" x14ac:dyDescent="0.25">
      <c r="T10" s="60" t="s">
        <v>295</v>
      </c>
    </row>
    <row r="13" spans="1:20" x14ac:dyDescent="0.25">
      <c r="A13" s="108" t="s">
        <v>211</v>
      </c>
      <c r="B13" s="108"/>
      <c r="C13" s="108"/>
    </row>
    <row r="14" spans="1:20" x14ac:dyDescent="0.25">
      <c r="A14" s="108" t="s">
        <v>212</v>
      </c>
      <c r="B14" s="108"/>
      <c r="C14" s="108"/>
    </row>
    <row r="15" spans="1:20" x14ac:dyDescent="0.25">
      <c r="A15" s="108" t="s">
        <v>0</v>
      </c>
      <c r="B15" s="108"/>
      <c r="C15" s="108"/>
    </row>
    <row r="16" spans="1:20" x14ac:dyDescent="0.25">
      <c r="A16" s="7"/>
      <c r="B16" s="7"/>
      <c r="C16" s="7"/>
      <c r="H16" s="33"/>
    </row>
    <row r="17" spans="1:10" ht="15" customHeight="1" x14ac:dyDescent="0.25">
      <c r="H17" s="42"/>
    </row>
    <row r="18" spans="1:10" ht="86.25" customHeight="1" x14ac:dyDescent="0.25">
      <c r="A18" s="112" t="str">
        <f>+Datos!A27&amp;Datos!A31</f>
        <v>El que suscribe  , Contador Público Certificado en mi carácter de  y con fundamento en los artículos 52,  fracción I, inciso a), del Código Fiscal de la Federación; 52 y 53, del Reglamento del Código Fiscal de la Federación 1 y 2, de la Ley de Protección de Datos Personales en Posesión de Sujetos Obligados del Estado de Puebla, 1 y 2 de la Ley de Transparencia y Acceso a la Información Pública del Estado de Puebla; 2 fracción V, 77, fracción III y 136, de la Ley de Adquisiciones, Arrendamientos y Servicios del Sector Público Estatal y Municipal, 58 de la Ley General de Responsabilidades Administrativas, hago de su conocimiento que cuento con lo siguiente:</v>
      </c>
      <c r="B18" s="112"/>
      <c r="C18" s="112"/>
      <c r="D18" s="112"/>
      <c r="E18" s="112"/>
      <c r="F18" s="112"/>
      <c r="G18" s="112"/>
      <c r="H18" s="112"/>
    </row>
    <row r="19" spans="1:10" x14ac:dyDescent="0.25">
      <c r="A19" s="118" t="s">
        <v>221</v>
      </c>
      <c r="B19" s="119"/>
      <c r="C19" s="119"/>
      <c r="D19" s="119"/>
      <c r="E19" s="119"/>
      <c r="F19" s="119"/>
      <c r="H19" s="4" t="s">
        <v>1</v>
      </c>
      <c r="I19" s="56" t="s">
        <v>294</v>
      </c>
      <c r="J19" s="57" t="s">
        <v>2</v>
      </c>
    </row>
    <row r="20" spans="1:10" ht="31.5" customHeight="1" x14ac:dyDescent="0.25">
      <c r="A20" s="103" t="s">
        <v>254</v>
      </c>
      <c r="B20" s="103"/>
      <c r="C20" s="103"/>
      <c r="D20" s="103"/>
      <c r="E20" s="103"/>
      <c r="F20" s="103"/>
      <c r="G20" s="53"/>
      <c r="H20" s="52" t="s">
        <v>222</v>
      </c>
      <c r="I20" s="58"/>
      <c r="J20" s="59"/>
    </row>
    <row r="21" spans="1:10" ht="24.95" customHeight="1" x14ac:dyDescent="0.25">
      <c r="A21" s="103" t="s">
        <v>255</v>
      </c>
      <c r="B21" s="103"/>
      <c r="C21" s="103"/>
      <c r="D21" s="103"/>
      <c r="E21" s="103"/>
      <c r="F21" s="103"/>
      <c r="G21" s="53"/>
      <c r="H21" s="52" t="s">
        <v>223</v>
      </c>
      <c r="I21" s="58"/>
      <c r="J21" s="59"/>
    </row>
    <row r="22" spans="1:10" ht="46.5" customHeight="1" x14ac:dyDescent="0.25">
      <c r="A22" s="103" t="s">
        <v>290</v>
      </c>
      <c r="B22" s="103"/>
      <c r="C22" s="103"/>
      <c r="D22" s="103"/>
      <c r="E22" s="103"/>
      <c r="F22" s="103"/>
      <c r="G22" s="53"/>
      <c r="H22" s="52" t="s">
        <v>224</v>
      </c>
      <c r="I22" s="58"/>
      <c r="J22" s="59"/>
    </row>
    <row r="23" spans="1:10" ht="63" customHeight="1" x14ac:dyDescent="0.25">
      <c r="A23" s="103" t="s">
        <v>291</v>
      </c>
      <c r="B23" s="103"/>
      <c r="C23" s="103"/>
      <c r="D23" s="103"/>
      <c r="E23" s="103"/>
      <c r="F23" s="103"/>
      <c r="G23" s="53"/>
      <c r="H23" s="52" t="s">
        <v>225</v>
      </c>
      <c r="I23" s="58"/>
      <c r="J23" s="59"/>
    </row>
    <row r="24" spans="1:10" ht="24.95" customHeight="1" x14ac:dyDescent="0.25">
      <c r="A24" s="103" t="s">
        <v>256</v>
      </c>
      <c r="B24" s="103"/>
      <c r="C24" s="103"/>
      <c r="D24" s="103"/>
      <c r="E24" s="103"/>
      <c r="F24" s="103"/>
      <c r="G24" s="53"/>
      <c r="H24" s="52" t="s">
        <v>232</v>
      </c>
      <c r="I24" s="58"/>
      <c r="J24" s="59"/>
    </row>
    <row r="25" spans="1:10" ht="33.75" customHeight="1" x14ac:dyDescent="0.25">
      <c r="A25" s="103" t="s">
        <v>257</v>
      </c>
      <c r="B25" s="103"/>
      <c r="C25" s="103"/>
      <c r="D25" s="103"/>
      <c r="E25" s="103"/>
      <c r="F25" s="103"/>
      <c r="G25" s="53"/>
      <c r="H25" s="52" t="s">
        <v>220</v>
      </c>
      <c r="I25" s="58"/>
      <c r="J25" s="59"/>
    </row>
    <row r="26" spans="1:10" ht="33.75" customHeight="1" x14ac:dyDescent="0.25">
      <c r="A26" s="103" t="s">
        <v>258</v>
      </c>
      <c r="B26" s="103"/>
      <c r="C26" s="103"/>
      <c r="D26" s="103"/>
      <c r="E26" s="103"/>
      <c r="F26" s="103"/>
      <c r="G26" s="53"/>
      <c r="H26" s="52" t="s">
        <v>226</v>
      </c>
      <c r="I26" s="58"/>
      <c r="J26" s="59"/>
    </row>
    <row r="27" spans="1:10" ht="33.75" customHeight="1" x14ac:dyDescent="0.25">
      <c r="A27" s="102" t="s">
        <v>259</v>
      </c>
      <c r="B27" s="103"/>
      <c r="C27" s="103"/>
      <c r="D27" s="103"/>
      <c r="E27" s="103"/>
      <c r="F27" s="103"/>
      <c r="G27" s="53"/>
      <c r="H27" s="52" t="s">
        <v>251</v>
      </c>
      <c r="I27" s="58"/>
      <c r="J27" s="59"/>
    </row>
    <row r="28" spans="1:10" ht="43.5" customHeight="1" x14ac:dyDescent="0.25">
      <c r="A28" s="102" t="s">
        <v>292</v>
      </c>
      <c r="B28" s="103"/>
      <c r="C28" s="103"/>
      <c r="D28" s="103"/>
      <c r="E28" s="103"/>
      <c r="F28" s="103"/>
      <c r="G28" s="53"/>
      <c r="H28" s="52" t="s">
        <v>233</v>
      </c>
      <c r="I28" s="58"/>
      <c r="J28" s="59"/>
    </row>
    <row r="29" spans="1:10" ht="38.25" customHeight="1" x14ac:dyDescent="0.25">
      <c r="A29" s="102" t="s">
        <v>286</v>
      </c>
      <c r="B29" s="103"/>
      <c r="C29" s="103"/>
      <c r="D29" s="103"/>
      <c r="E29" s="103"/>
      <c r="F29" s="103"/>
      <c r="G29" s="53"/>
      <c r="H29" s="52" t="s">
        <v>260</v>
      </c>
      <c r="I29" s="58"/>
      <c r="J29" s="59"/>
    </row>
    <row r="30" spans="1:10" ht="33" customHeight="1" x14ac:dyDescent="0.25">
      <c r="A30" s="102" t="s">
        <v>287</v>
      </c>
      <c r="B30" s="103"/>
      <c r="C30" s="103"/>
      <c r="D30" s="103"/>
      <c r="E30" s="103"/>
      <c r="F30" s="103"/>
      <c r="G30" s="53"/>
      <c r="H30" s="52" t="s">
        <v>227</v>
      </c>
      <c r="I30" s="58"/>
      <c r="J30" s="59"/>
    </row>
    <row r="31" spans="1:10" ht="33" customHeight="1" x14ac:dyDescent="0.25">
      <c r="A31" s="102" t="s">
        <v>284</v>
      </c>
      <c r="B31" s="103"/>
      <c r="C31" s="103"/>
      <c r="D31" s="103"/>
      <c r="E31" s="103"/>
      <c r="F31" s="103"/>
      <c r="G31" s="53"/>
      <c r="H31" s="52" t="s">
        <v>261</v>
      </c>
      <c r="I31" s="58"/>
      <c r="J31" s="59"/>
    </row>
    <row r="32" spans="1:10" ht="96" customHeight="1" x14ac:dyDescent="0.25">
      <c r="A32" s="102" t="s">
        <v>288</v>
      </c>
      <c r="B32" s="103"/>
      <c r="C32" s="103"/>
      <c r="D32" s="103"/>
      <c r="E32" s="103"/>
      <c r="F32" s="103"/>
      <c r="G32" s="53"/>
      <c r="H32" s="54" t="s">
        <v>228</v>
      </c>
      <c r="I32" s="58"/>
      <c r="J32" s="59"/>
    </row>
    <row r="33" spans="1:11" ht="144.75" customHeight="1" x14ac:dyDescent="0.25">
      <c r="A33" s="106" t="s">
        <v>252</v>
      </c>
      <c r="B33" s="104"/>
      <c r="C33" s="104"/>
      <c r="D33" s="104"/>
      <c r="E33" s="104"/>
      <c r="F33" s="104"/>
      <c r="G33" s="51"/>
      <c r="H33" s="54" t="s">
        <v>230</v>
      </c>
      <c r="I33" s="58"/>
      <c r="J33" s="59"/>
    </row>
    <row r="34" spans="1:11" ht="41.25" customHeight="1" x14ac:dyDescent="0.25">
      <c r="A34" s="104" t="s">
        <v>242</v>
      </c>
      <c r="B34" s="104"/>
      <c r="C34" s="104"/>
      <c r="D34" s="104"/>
      <c r="E34" s="104"/>
      <c r="F34" s="104"/>
      <c r="G34" s="51"/>
      <c r="H34" s="52" t="s">
        <v>234</v>
      </c>
      <c r="I34" s="58"/>
      <c r="J34" s="61"/>
      <c r="K34" s="50"/>
    </row>
    <row r="35" spans="1:11" ht="41.25" customHeight="1" x14ac:dyDescent="0.25">
      <c r="A35" s="103" t="s">
        <v>6</v>
      </c>
      <c r="B35" s="103"/>
      <c r="C35" s="103"/>
      <c r="D35" s="103"/>
      <c r="E35" s="103"/>
      <c r="F35" s="103"/>
      <c r="G35" s="45"/>
      <c r="H35" s="47"/>
    </row>
    <row r="36" spans="1:11" ht="33" customHeight="1" x14ac:dyDescent="0.25">
      <c r="A36" s="103" t="s">
        <v>243</v>
      </c>
      <c r="B36" s="103"/>
      <c r="C36" s="103"/>
      <c r="D36" s="103"/>
      <c r="E36" s="103"/>
      <c r="F36" s="103"/>
      <c r="G36" s="45"/>
      <c r="H36" s="47"/>
    </row>
    <row r="37" spans="1:11" ht="33" customHeight="1" x14ac:dyDescent="0.25">
      <c r="A37" s="104" t="s">
        <v>244</v>
      </c>
      <c r="B37" s="104"/>
      <c r="C37" s="104"/>
      <c r="D37" s="104"/>
      <c r="E37" s="104"/>
      <c r="F37" s="104"/>
      <c r="G37" s="46"/>
      <c r="H37" s="47"/>
    </row>
    <row r="38" spans="1:11" ht="33" customHeight="1" x14ac:dyDescent="0.25">
      <c r="A38" s="104" t="s">
        <v>245</v>
      </c>
      <c r="B38" s="104"/>
      <c r="C38" s="104"/>
      <c r="D38" s="104"/>
      <c r="E38" s="104"/>
      <c r="F38" s="104"/>
      <c r="G38" s="46"/>
      <c r="H38" s="47"/>
    </row>
    <row r="39" spans="1:11" ht="48.75" customHeight="1" x14ac:dyDescent="0.25">
      <c r="A39" s="104" t="s">
        <v>246</v>
      </c>
      <c r="B39" s="104"/>
      <c r="C39" s="104"/>
      <c r="D39" s="104"/>
      <c r="E39" s="104"/>
      <c r="F39" s="104"/>
      <c r="G39" s="46"/>
      <c r="H39" s="47"/>
    </row>
    <row r="40" spans="1:11" ht="36.75" customHeight="1" x14ac:dyDescent="0.25">
      <c r="A40" s="105" t="s">
        <v>213</v>
      </c>
      <c r="B40" s="105"/>
      <c r="C40" s="105"/>
      <c r="D40" s="105"/>
      <c r="E40" s="105"/>
      <c r="F40" s="105"/>
      <c r="G40" s="46"/>
      <c r="H40" s="47"/>
    </row>
    <row r="41" spans="1:11" ht="48.75" customHeight="1" x14ac:dyDescent="0.25">
      <c r="A41" s="105" t="s">
        <v>247</v>
      </c>
      <c r="B41" s="105"/>
      <c r="C41" s="105"/>
      <c r="D41" s="105"/>
      <c r="E41" s="105"/>
      <c r="F41" s="105"/>
      <c r="G41" s="46"/>
      <c r="H41" s="47"/>
    </row>
    <row r="42" spans="1:11" ht="89.25" customHeight="1" x14ac:dyDescent="0.25">
      <c r="A42" s="104" t="s">
        <v>248</v>
      </c>
      <c r="B42" s="104"/>
      <c r="C42" s="104"/>
      <c r="D42" s="104"/>
      <c r="E42" s="104"/>
      <c r="F42" s="104"/>
      <c r="G42" s="46"/>
      <c r="H42" s="47"/>
    </row>
    <row r="43" spans="1:11" ht="42.75" customHeight="1" x14ac:dyDescent="0.25">
      <c r="A43" s="104" t="s">
        <v>249</v>
      </c>
      <c r="B43" s="104"/>
      <c r="C43" s="104"/>
      <c r="D43" s="104"/>
      <c r="E43" s="104"/>
      <c r="F43" s="104"/>
      <c r="G43" s="46"/>
      <c r="H43" s="47"/>
      <c r="I43" s="3"/>
    </row>
    <row r="44" spans="1:11" ht="63.75" customHeight="1" x14ac:dyDescent="0.25">
      <c r="A44" s="104" t="s">
        <v>214</v>
      </c>
      <c r="B44" s="104"/>
      <c r="C44" s="104"/>
      <c r="D44" s="104"/>
      <c r="E44" s="104"/>
      <c r="F44" s="104"/>
      <c r="G44" s="46"/>
      <c r="H44" s="48"/>
    </row>
    <row r="45" spans="1:11" ht="20.25" customHeight="1" x14ac:dyDescent="0.25">
      <c r="A45" s="118" t="s">
        <v>229</v>
      </c>
      <c r="B45" s="119"/>
      <c r="C45" s="119"/>
      <c r="D45" s="119"/>
      <c r="E45" s="119"/>
      <c r="F45" s="119"/>
      <c r="G45" s="46"/>
      <c r="H45" s="4" t="s">
        <v>1</v>
      </c>
      <c r="I45" s="56" t="s">
        <v>294</v>
      </c>
      <c r="J45" s="57" t="s">
        <v>2</v>
      </c>
    </row>
    <row r="46" spans="1:11" ht="32.25" customHeight="1" x14ac:dyDescent="0.25">
      <c r="A46" s="103" t="s">
        <v>278</v>
      </c>
      <c r="B46" s="103"/>
      <c r="C46" s="103"/>
      <c r="D46" s="103"/>
      <c r="E46" s="103"/>
      <c r="F46" s="103"/>
      <c r="G46" s="53"/>
      <c r="H46" s="52" t="s">
        <v>222</v>
      </c>
      <c r="I46" s="58"/>
      <c r="J46" s="59"/>
    </row>
    <row r="47" spans="1:11" ht="33" customHeight="1" x14ac:dyDescent="0.25">
      <c r="A47" s="103" t="s">
        <v>279</v>
      </c>
      <c r="B47" s="103"/>
      <c r="C47" s="103"/>
      <c r="D47" s="103"/>
      <c r="E47" s="103"/>
      <c r="F47" s="103"/>
      <c r="G47" s="53"/>
      <c r="H47" s="52" t="s">
        <v>231</v>
      </c>
      <c r="I47" s="58"/>
      <c r="J47" s="59"/>
    </row>
    <row r="48" spans="1:11" ht="53.25" customHeight="1" x14ac:dyDescent="0.25">
      <c r="A48" s="106" t="s">
        <v>281</v>
      </c>
      <c r="B48" s="104"/>
      <c r="C48" s="104"/>
      <c r="D48" s="104"/>
      <c r="E48" s="104"/>
      <c r="F48" s="104"/>
      <c r="G48" s="55"/>
      <c r="H48" s="52" t="s">
        <v>235</v>
      </c>
      <c r="I48" s="58"/>
      <c r="J48" s="59"/>
    </row>
    <row r="49" spans="1:10" ht="60.75" customHeight="1" x14ac:dyDescent="0.25">
      <c r="A49" s="106" t="s">
        <v>280</v>
      </c>
      <c r="B49" s="104"/>
      <c r="C49" s="104"/>
      <c r="D49" s="104"/>
      <c r="E49" s="104"/>
      <c r="F49" s="104"/>
      <c r="G49" s="55"/>
      <c r="H49" s="52" t="s">
        <v>236</v>
      </c>
      <c r="I49" s="58"/>
      <c r="J49" s="59"/>
    </row>
    <row r="50" spans="1:10" ht="32.25" customHeight="1" x14ac:dyDescent="0.25">
      <c r="A50" s="103" t="s">
        <v>262</v>
      </c>
      <c r="B50" s="103"/>
      <c r="C50" s="103"/>
      <c r="D50" s="103"/>
      <c r="E50" s="103"/>
      <c r="F50" s="103"/>
      <c r="G50" s="53"/>
      <c r="H50" s="52" t="s">
        <v>232</v>
      </c>
      <c r="I50" s="58"/>
      <c r="J50" s="59"/>
    </row>
    <row r="51" spans="1:10" ht="40.5" customHeight="1" x14ac:dyDescent="0.25">
      <c r="A51" s="103" t="s">
        <v>263</v>
      </c>
      <c r="B51" s="103"/>
      <c r="C51" s="103"/>
      <c r="D51" s="103"/>
      <c r="E51" s="103"/>
      <c r="F51" s="103"/>
      <c r="G51" s="53"/>
      <c r="H51" s="52" t="s">
        <v>220</v>
      </c>
      <c r="I51" s="58"/>
      <c r="J51" s="59"/>
    </row>
    <row r="52" spans="1:10" ht="35.25" customHeight="1" x14ac:dyDescent="0.25">
      <c r="A52" s="106" t="s">
        <v>264</v>
      </c>
      <c r="B52" s="104"/>
      <c r="C52" s="104"/>
      <c r="D52" s="104"/>
      <c r="E52" s="104"/>
      <c r="F52" s="104"/>
      <c r="G52" s="55"/>
      <c r="H52" s="52" t="s">
        <v>237</v>
      </c>
      <c r="I52" s="58"/>
      <c r="J52" s="59"/>
    </row>
    <row r="53" spans="1:10" ht="42" customHeight="1" x14ac:dyDescent="0.25">
      <c r="A53" s="106" t="s">
        <v>265</v>
      </c>
      <c r="B53" s="104"/>
      <c r="C53" s="104"/>
      <c r="D53" s="104"/>
      <c r="E53" s="104"/>
      <c r="F53" s="104"/>
      <c r="G53" s="55"/>
      <c r="H53" s="52" t="s">
        <v>237</v>
      </c>
      <c r="I53" s="58"/>
      <c r="J53" s="59"/>
    </row>
    <row r="54" spans="1:10" ht="28.5" customHeight="1" x14ac:dyDescent="0.25">
      <c r="A54" s="106" t="s">
        <v>266</v>
      </c>
      <c r="B54" s="104"/>
      <c r="C54" s="104"/>
      <c r="D54" s="104"/>
      <c r="E54" s="104"/>
      <c r="F54" s="104"/>
      <c r="G54" s="55"/>
      <c r="H54" s="52" t="s">
        <v>238</v>
      </c>
      <c r="I54" s="58"/>
      <c r="J54" s="59"/>
    </row>
    <row r="55" spans="1:10" ht="40.5" customHeight="1" x14ac:dyDescent="0.25">
      <c r="A55" s="106" t="s">
        <v>282</v>
      </c>
      <c r="B55" s="104"/>
      <c r="C55" s="104"/>
      <c r="D55" s="104"/>
      <c r="E55" s="104"/>
      <c r="F55" s="104"/>
      <c r="G55" s="55"/>
      <c r="H55" s="52" t="s">
        <v>239</v>
      </c>
      <c r="I55" s="58"/>
      <c r="J55" s="59"/>
    </row>
    <row r="56" spans="1:10" ht="40.5" customHeight="1" x14ac:dyDescent="0.25">
      <c r="A56" s="106" t="s">
        <v>283</v>
      </c>
      <c r="B56" s="104"/>
      <c r="C56" s="104"/>
      <c r="D56" s="104"/>
      <c r="E56" s="104"/>
      <c r="F56" s="104"/>
      <c r="G56" s="55"/>
      <c r="H56" s="52" t="s">
        <v>267</v>
      </c>
      <c r="I56" s="58"/>
      <c r="J56" s="59"/>
    </row>
    <row r="57" spans="1:10" ht="33" customHeight="1" x14ac:dyDescent="0.25">
      <c r="A57" s="106" t="s">
        <v>284</v>
      </c>
      <c r="B57" s="104"/>
      <c r="C57" s="104"/>
      <c r="D57" s="104"/>
      <c r="E57" s="104"/>
      <c r="F57" s="104"/>
      <c r="G57" s="55"/>
      <c r="H57" s="52" t="s">
        <v>240</v>
      </c>
      <c r="I57" s="58"/>
      <c r="J57" s="59"/>
    </row>
    <row r="58" spans="1:10" ht="31.5" customHeight="1" x14ac:dyDescent="0.25">
      <c r="A58" s="106" t="s">
        <v>289</v>
      </c>
      <c r="B58" s="104"/>
      <c r="C58" s="104"/>
      <c r="D58" s="104"/>
      <c r="E58" s="104"/>
      <c r="F58" s="104"/>
      <c r="G58" s="55"/>
      <c r="H58" s="52" t="s">
        <v>241</v>
      </c>
      <c r="I58" s="58"/>
      <c r="J58" s="59"/>
    </row>
    <row r="59" spans="1:10" ht="39.75" customHeight="1" x14ac:dyDescent="0.25">
      <c r="A59" s="106" t="s">
        <v>285</v>
      </c>
      <c r="B59" s="104"/>
      <c r="C59" s="104"/>
      <c r="D59" s="104"/>
      <c r="E59" s="104"/>
      <c r="F59" s="104"/>
      <c r="G59" s="55"/>
      <c r="H59" s="52" t="s">
        <v>228</v>
      </c>
      <c r="I59" s="58"/>
      <c r="J59" s="59"/>
    </row>
    <row r="60" spans="1:10" ht="165.75" customHeight="1" x14ac:dyDescent="0.25">
      <c r="A60" s="106" t="s">
        <v>268</v>
      </c>
      <c r="B60" s="104"/>
      <c r="C60" s="104"/>
      <c r="D60" s="104"/>
      <c r="E60" s="104"/>
      <c r="F60" s="104"/>
      <c r="G60" s="51"/>
      <c r="H60" s="52" t="s">
        <v>230</v>
      </c>
      <c r="I60" s="58"/>
      <c r="J60" s="59"/>
    </row>
    <row r="61" spans="1:10" ht="75" customHeight="1" x14ac:dyDescent="0.25">
      <c r="A61" s="104" t="s">
        <v>269</v>
      </c>
      <c r="B61" s="104"/>
      <c r="C61" s="104"/>
      <c r="D61" s="104"/>
      <c r="E61" s="104"/>
      <c r="F61" s="104"/>
      <c r="G61" s="51"/>
      <c r="H61" s="52" t="s">
        <v>234</v>
      </c>
      <c r="I61" s="58"/>
      <c r="J61" s="61"/>
    </row>
    <row r="62" spans="1:10" ht="57.75" customHeight="1" x14ac:dyDescent="0.25">
      <c r="A62" s="103" t="s">
        <v>6</v>
      </c>
      <c r="B62" s="103"/>
      <c r="C62" s="103"/>
      <c r="D62" s="103"/>
      <c r="E62" s="103"/>
      <c r="F62" s="103"/>
    </row>
    <row r="63" spans="1:10" ht="51.75" customHeight="1" x14ac:dyDescent="0.25">
      <c r="A63" s="103" t="s">
        <v>270</v>
      </c>
      <c r="B63" s="103"/>
      <c r="C63" s="103"/>
      <c r="D63" s="103"/>
      <c r="E63" s="103"/>
      <c r="F63" s="103"/>
    </row>
    <row r="64" spans="1:10" ht="39" customHeight="1" x14ac:dyDescent="0.25">
      <c r="A64" s="104" t="s">
        <v>271</v>
      </c>
      <c r="B64" s="104"/>
      <c r="C64" s="104"/>
      <c r="D64" s="104"/>
      <c r="E64" s="104"/>
      <c r="F64" s="104"/>
    </row>
    <row r="65" spans="1:8" ht="41.25" customHeight="1" x14ac:dyDescent="0.25">
      <c r="A65" s="104" t="s">
        <v>272</v>
      </c>
      <c r="B65" s="104"/>
      <c r="C65" s="104"/>
      <c r="D65" s="104"/>
      <c r="E65" s="104"/>
      <c r="F65" s="104"/>
    </row>
    <row r="66" spans="1:8" ht="59.25" customHeight="1" x14ac:dyDescent="0.25">
      <c r="A66" s="104" t="s">
        <v>273</v>
      </c>
      <c r="B66" s="104"/>
      <c r="C66" s="104"/>
      <c r="D66" s="104"/>
      <c r="E66" s="104"/>
      <c r="F66" s="104"/>
    </row>
    <row r="67" spans="1:8" ht="45" customHeight="1" x14ac:dyDescent="0.25">
      <c r="A67" s="105" t="s">
        <v>213</v>
      </c>
      <c r="B67" s="105"/>
      <c r="C67" s="105"/>
      <c r="D67" s="105"/>
      <c r="E67" s="105"/>
      <c r="F67" s="105"/>
    </row>
    <row r="68" spans="1:8" ht="49.5" customHeight="1" x14ac:dyDescent="0.25">
      <c r="A68" s="105" t="s">
        <v>274</v>
      </c>
      <c r="B68" s="105"/>
      <c r="C68" s="105"/>
      <c r="D68" s="105"/>
      <c r="E68" s="105"/>
      <c r="F68" s="105"/>
    </row>
    <row r="69" spans="1:8" ht="96" customHeight="1" x14ac:dyDescent="0.25">
      <c r="A69" s="104" t="s">
        <v>275</v>
      </c>
      <c r="B69" s="104"/>
      <c r="C69" s="104"/>
      <c r="D69" s="104"/>
      <c r="E69" s="104"/>
      <c r="F69" s="104"/>
    </row>
    <row r="70" spans="1:8" ht="51.75" customHeight="1" x14ac:dyDescent="0.25">
      <c r="A70" s="104" t="s">
        <v>276</v>
      </c>
      <c r="B70" s="104"/>
      <c r="C70" s="104"/>
      <c r="D70" s="104"/>
      <c r="E70" s="104"/>
      <c r="F70" s="104"/>
    </row>
    <row r="71" spans="1:8" ht="59.25" customHeight="1" x14ac:dyDescent="0.25">
      <c r="A71" s="104" t="s">
        <v>214</v>
      </c>
      <c r="B71" s="104"/>
      <c r="C71" s="104"/>
      <c r="D71" s="104"/>
      <c r="E71" s="104"/>
      <c r="F71" s="104"/>
    </row>
    <row r="72" spans="1:8" ht="57" customHeight="1" x14ac:dyDescent="0.25">
      <c r="A72" s="106" t="s">
        <v>218</v>
      </c>
      <c r="B72" s="104"/>
      <c r="C72" s="104"/>
      <c r="D72" s="104"/>
      <c r="E72" s="104"/>
      <c r="F72" s="104"/>
      <c r="G72" s="46"/>
      <c r="H72" s="48"/>
    </row>
    <row r="73" spans="1:8" ht="42.95" customHeight="1" x14ac:dyDescent="0.3">
      <c r="A73" s="113" t="s">
        <v>3</v>
      </c>
      <c r="B73" s="113"/>
      <c r="C73" s="113"/>
      <c r="D73" s="113"/>
      <c r="E73" s="113"/>
      <c r="F73" s="113"/>
      <c r="G73" s="113"/>
      <c r="H73" s="113"/>
    </row>
    <row r="74" spans="1:8" ht="15" customHeight="1" x14ac:dyDescent="0.25">
      <c r="A74" s="114" t="str">
        <f>"Cuatro Veces Heroica Puebla de Zaragoza, " &amp;Datos!L9</f>
        <v xml:space="preserve">Cuatro Veces Heroica Puebla de Zaragoza, </v>
      </c>
      <c r="B74" s="114"/>
      <c r="C74" s="114"/>
      <c r="D74" s="114"/>
      <c r="E74" s="114"/>
      <c r="F74" s="114"/>
      <c r="G74" s="114"/>
      <c r="H74" s="114"/>
    </row>
    <row r="75" spans="1:8" ht="59.25" customHeight="1" x14ac:dyDescent="0.25">
      <c r="A75" s="115" t="str">
        <f>CONCATENATE(Datos!B9,Datos!G9,Datos!B21,Datos!G21)</f>
        <v/>
      </c>
      <c r="B75" s="116"/>
      <c r="C75" s="116"/>
      <c r="D75" s="116"/>
      <c r="E75" s="116"/>
      <c r="F75" s="116"/>
      <c r="G75" s="116"/>
      <c r="H75" s="117"/>
    </row>
    <row r="76" spans="1:8" ht="74.25" customHeight="1" x14ac:dyDescent="0.25">
      <c r="A76" s="109" t="s">
        <v>4</v>
      </c>
      <c r="B76" s="110"/>
      <c r="C76" s="110"/>
      <c r="D76" s="110"/>
      <c r="E76" s="110"/>
      <c r="F76" s="110"/>
      <c r="G76" s="110"/>
      <c r="H76" s="111"/>
    </row>
    <row r="77" spans="1:8" x14ac:dyDescent="0.25">
      <c r="A77" s="6"/>
      <c r="B77" s="6"/>
      <c r="C77" s="6"/>
      <c r="D77" s="6"/>
      <c r="E77" s="1"/>
    </row>
    <row r="78" spans="1:8" x14ac:dyDescent="0.25">
      <c r="A78" s="5"/>
      <c r="B78" s="1"/>
      <c r="C78" s="1"/>
      <c r="D78" s="1"/>
      <c r="E78" s="1"/>
    </row>
    <row r="79" spans="1:8" x14ac:dyDescent="0.25">
      <c r="A79" s="1"/>
      <c r="B79" s="1"/>
      <c r="C79" s="1"/>
      <c r="D79" s="1"/>
      <c r="E79" s="1"/>
    </row>
    <row r="80" spans="1:8" x14ac:dyDescent="0.25">
      <c r="A80" s="2"/>
      <c r="B80" s="1"/>
      <c r="C80" s="1"/>
      <c r="D80" s="1"/>
      <c r="E80" s="1"/>
    </row>
    <row r="81" spans="1:5" x14ac:dyDescent="0.25">
      <c r="A81" s="1"/>
      <c r="B81" s="1"/>
      <c r="C81" s="1"/>
      <c r="D81" s="1"/>
      <c r="E81" s="1"/>
    </row>
    <row r="82" spans="1:5" x14ac:dyDescent="0.25">
      <c r="A82" s="1"/>
      <c r="B82" s="1"/>
      <c r="C82" s="1"/>
      <c r="D82" s="1"/>
      <c r="E82" s="1"/>
    </row>
  </sheetData>
  <sheetProtection algorithmName="SHA-512" hashValue="7Uw43JBvi0wYxaIRIXyIxFe7aTOspxJjzSgxcJhVUqJ83OE3pTRIcTvJHtPWku5bmvS1TaBQmqET6dmJ90pfvw==" saltValue="P/JLDg8dNejNNTcH5O3Pxw==" spinCount="100000" sheet="1" formatCells="0" formatRows="0" insertHyperlinks="0" selectLockedCells="1"/>
  <mergeCells count="63">
    <mergeCell ref="A20:F20"/>
    <mergeCell ref="A25:F25"/>
    <mergeCell ref="A29:F29"/>
    <mergeCell ref="A28:F28"/>
    <mergeCell ref="A72:F72"/>
    <mergeCell ref="A48:F48"/>
    <mergeCell ref="A49:F49"/>
    <mergeCell ref="A50:F50"/>
    <mergeCell ref="A51:F51"/>
    <mergeCell ref="A52:F52"/>
    <mergeCell ref="A53:F53"/>
    <mergeCell ref="A54:F54"/>
    <mergeCell ref="A55:F55"/>
    <mergeCell ref="A57:F57"/>
    <mergeCell ref="A58:F58"/>
    <mergeCell ref="A59:F59"/>
    <mergeCell ref="A76:H76"/>
    <mergeCell ref="A18:H18"/>
    <mergeCell ref="A73:H73"/>
    <mergeCell ref="A74:H74"/>
    <mergeCell ref="A75:H75"/>
    <mergeCell ref="A35:F35"/>
    <mergeCell ref="A36:F36"/>
    <mergeCell ref="A19:F19"/>
    <mergeCell ref="A24:F24"/>
    <mergeCell ref="A21:F21"/>
    <mergeCell ref="A22:F22"/>
    <mergeCell ref="A23:F23"/>
    <mergeCell ref="A26:F26"/>
    <mergeCell ref="A45:F45"/>
    <mergeCell ref="A46:F46"/>
    <mergeCell ref="A47:F47"/>
    <mergeCell ref="A6:H6"/>
    <mergeCell ref="A33:F33"/>
    <mergeCell ref="A40:F40"/>
    <mergeCell ref="A44:F44"/>
    <mergeCell ref="A42:F42"/>
    <mergeCell ref="A38:F38"/>
    <mergeCell ref="A43:F43"/>
    <mergeCell ref="A41:F41"/>
    <mergeCell ref="A39:F39"/>
    <mergeCell ref="A34:F34"/>
    <mergeCell ref="A37:F37"/>
    <mergeCell ref="A32:F32"/>
    <mergeCell ref="A13:C13"/>
    <mergeCell ref="A14:C14"/>
    <mergeCell ref="A15:C15"/>
    <mergeCell ref="A30:F30"/>
    <mergeCell ref="A27:F27"/>
    <mergeCell ref="A65:F65"/>
    <mergeCell ref="A66:F66"/>
    <mergeCell ref="A70:F70"/>
    <mergeCell ref="A71:F71"/>
    <mergeCell ref="A67:F67"/>
    <mergeCell ref="A68:F68"/>
    <mergeCell ref="A69:F69"/>
    <mergeCell ref="A60:F60"/>
    <mergeCell ref="A61:F61"/>
    <mergeCell ref="A62:F62"/>
    <mergeCell ref="A63:F63"/>
    <mergeCell ref="A64:F64"/>
    <mergeCell ref="A31:F31"/>
    <mergeCell ref="A56:F56"/>
  </mergeCells>
  <conditionalFormatting sqref="J20:J34">
    <cfRule type="iconSet" priority="3">
      <iconSet showValue="0">
        <cfvo type="percent" val="0"/>
        <cfvo type="num" val="2"/>
        <cfvo type="num" val="3"/>
      </iconSet>
    </cfRule>
    <cfRule type="iconSet" priority="4">
      <iconSet>
        <cfvo type="percent" val="0"/>
        <cfvo type="percent" val="33"/>
        <cfvo type="percent" val="67"/>
      </iconSet>
    </cfRule>
  </conditionalFormatting>
  <conditionalFormatting sqref="J46:J61">
    <cfRule type="iconSet" priority="1">
      <iconSet showValue="0">
        <cfvo type="percent" val="0"/>
        <cfvo type="num" val="2"/>
        <cfvo type="num" val="3"/>
      </iconSet>
    </cfRule>
    <cfRule type="iconSet" priority="2">
      <iconSet>
        <cfvo type="percent" val="0"/>
        <cfvo type="percent" val="33"/>
        <cfvo type="percent" val="67"/>
      </iconSet>
    </cfRule>
  </conditionalFormatting>
  <dataValidations count="1">
    <dataValidation type="list" allowBlank="1" showInputMessage="1" showErrorMessage="1" sqref="J20:J34 J46:J61">
      <formula1>$T$9:$T$10</formula1>
    </dataValidation>
  </dataValidations>
  <printOptions horizontalCentered="1"/>
  <pageMargins left="0.59055118110236227" right="0.51181102362204722" top="1.5354330708661419" bottom="1.5354330708661419" header="0" footer="1.1811023622047245"/>
  <pageSetup paperSize="5" scale="85" fitToHeight="3" orientation="landscape" r:id="rId1"/>
  <headerFooter>
    <oddHeader xml:space="preserve">&amp;R 
</oddHeader>
    <oddFooter>&amp;C&amp;P / 7</oddFooter>
  </headerFooter>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sheetPr>
  <dimension ref="A1:D107"/>
  <sheetViews>
    <sheetView workbookViewId="0">
      <pane ySplit="1" topLeftCell="A43" activePane="bottomLeft" state="frozen"/>
      <selection activeCell="A45" sqref="A45"/>
      <selection pane="bottomLeft" activeCell="A2" sqref="A2:D75"/>
    </sheetView>
  </sheetViews>
  <sheetFormatPr baseColWidth="10" defaultRowHeight="15" x14ac:dyDescent="0.25"/>
  <cols>
    <col min="1" max="1" width="17.85546875" style="40" customWidth="1"/>
    <col min="2" max="2" width="11.42578125" style="3"/>
    <col min="3" max="3" width="79.7109375" style="41" customWidth="1"/>
    <col min="4" max="4" width="65.5703125" style="40" bestFit="1" customWidth="1"/>
    <col min="5" max="16384" width="11.42578125" style="3"/>
  </cols>
  <sheetData>
    <row r="1" spans="1:4" customFormat="1" x14ac:dyDescent="0.25">
      <c r="A1" s="34" t="s">
        <v>20</v>
      </c>
      <c r="B1" s="35" t="s">
        <v>21</v>
      </c>
      <c r="C1" s="34" t="s">
        <v>22</v>
      </c>
      <c r="D1" s="34" t="s">
        <v>18</v>
      </c>
    </row>
    <row r="2" spans="1:4" customFormat="1" x14ac:dyDescent="0.25">
      <c r="A2" s="36" t="s">
        <v>30</v>
      </c>
      <c r="B2" s="37" t="s">
        <v>14</v>
      </c>
      <c r="C2" s="38" t="s">
        <v>31</v>
      </c>
      <c r="D2" s="36" t="s">
        <v>32</v>
      </c>
    </row>
    <row r="3" spans="1:4" customFormat="1" x14ac:dyDescent="0.25">
      <c r="A3" s="36" t="s">
        <v>33</v>
      </c>
      <c r="B3" s="37" t="s">
        <v>14</v>
      </c>
      <c r="C3" s="38" t="s">
        <v>31</v>
      </c>
      <c r="D3" s="36" t="s">
        <v>34</v>
      </c>
    </row>
    <row r="4" spans="1:4" customFormat="1" x14ac:dyDescent="0.25">
      <c r="A4" s="36" t="s">
        <v>35</v>
      </c>
      <c r="B4" s="37" t="s">
        <v>14</v>
      </c>
      <c r="C4" s="38" t="s">
        <v>31</v>
      </c>
      <c r="D4" s="36" t="s">
        <v>36</v>
      </c>
    </row>
    <row r="5" spans="1:4" customFormat="1" x14ac:dyDescent="0.25">
      <c r="A5" s="36" t="s">
        <v>37</v>
      </c>
      <c r="B5" s="37" t="s">
        <v>14</v>
      </c>
      <c r="C5" s="38" t="s">
        <v>31</v>
      </c>
      <c r="D5" s="36" t="s">
        <v>38</v>
      </c>
    </row>
    <row r="6" spans="1:4" customFormat="1" x14ac:dyDescent="0.25">
      <c r="A6" s="36" t="s">
        <v>39</v>
      </c>
      <c r="B6" s="37" t="s">
        <v>14</v>
      </c>
      <c r="C6" s="38" t="s">
        <v>31</v>
      </c>
      <c r="D6" s="36" t="s">
        <v>40</v>
      </c>
    </row>
    <row r="7" spans="1:4" customFormat="1" x14ac:dyDescent="0.25">
      <c r="A7" s="36" t="s">
        <v>41</v>
      </c>
      <c r="B7" s="37" t="s">
        <v>14</v>
      </c>
      <c r="C7" s="38" t="s">
        <v>31</v>
      </c>
      <c r="D7" s="36" t="s">
        <v>42</v>
      </c>
    </row>
    <row r="8" spans="1:4" customFormat="1" x14ac:dyDescent="0.25">
      <c r="A8" s="36" t="s">
        <v>43</v>
      </c>
      <c r="B8" s="37" t="s">
        <v>14</v>
      </c>
      <c r="C8" s="38" t="s">
        <v>31</v>
      </c>
      <c r="D8" s="36" t="s">
        <v>44</v>
      </c>
    </row>
    <row r="9" spans="1:4" customFormat="1" x14ac:dyDescent="0.25">
      <c r="A9" s="36" t="s">
        <v>45</v>
      </c>
      <c r="B9" s="37" t="s">
        <v>14</v>
      </c>
      <c r="C9" s="38" t="s">
        <v>31</v>
      </c>
      <c r="D9" s="36" t="s">
        <v>46</v>
      </c>
    </row>
    <row r="10" spans="1:4" customFormat="1" x14ac:dyDescent="0.25">
      <c r="A10" s="36" t="s">
        <v>47</v>
      </c>
      <c r="B10" s="37" t="s">
        <v>14</v>
      </c>
      <c r="C10" s="38" t="s">
        <v>31</v>
      </c>
      <c r="D10" s="36" t="s">
        <v>48</v>
      </c>
    </row>
    <row r="11" spans="1:4" customFormat="1" x14ac:dyDescent="0.25">
      <c r="A11" s="36" t="s">
        <v>49</v>
      </c>
      <c r="B11" s="37" t="s">
        <v>14</v>
      </c>
      <c r="C11" s="38" t="s">
        <v>31</v>
      </c>
      <c r="D11" s="36" t="s">
        <v>50</v>
      </c>
    </row>
    <row r="12" spans="1:4" customFormat="1" x14ac:dyDescent="0.25">
      <c r="A12" s="36" t="s">
        <v>51</v>
      </c>
      <c r="B12" s="37" t="s">
        <v>14</v>
      </c>
      <c r="C12" s="38" t="s">
        <v>31</v>
      </c>
      <c r="D12" s="36" t="s">
        <v>52</v>
      </c>
    </row>
    <row r="13" spans="1:4" customFormat="1" x14ac:dyDescent="0.25">
      <c r="A13" s="36" t="s">
        <v>53</v>
      </c>
      <c r="B13" s="37" t="s">
        <v>14</v>
      </c>
      <c r="C13" s="38" t="s">
        <v>31</v>
      </c>
      <c r="D13" s="36" t="s">
        <v>54</v>
      </c>
    </row>
    <row r="14" spans="1:4" customFormat="1" x14ac:dyDescent="0.25">
      <c r="A14" s="36" t="s">
        <v>55</v>
      </c>
      <c r="B14" s="37" t="s">
        <v>14</v>
      </c>
      <c r="C14" s="38" t="s">
        <v>31</v>
      </c>
      <c r="D14" s="36" t="s">
        <v>56</v>
      </c>
    </row>
    <row r="15" spans="1:4" customFormat="1" x14ac:dyDescent="0.25">
      <c r="A15" s="36" t="s">
        <v>57</v>
      </c>
      <c r="B15" s="37" t="s">
        <v>14</v>
      </c>
      <c r="C15" s="38" t="s">
        <v>31</v>
      </c>
      <c r="D15" s="36" t="s">
        <v>58</v>
      </c>
    </row>
    <row r="16" spans="1:4" customFormat="1" x14ac:dyDescent="0.25">
      <c r="A16" s="36" t="s">
        <v>59</v>
      </c>
      <c r="B16" s="37" t="s">
        <v>14</v>
      </c>
      <c r="C16" s="38" t="s">
        <v>31</v>
      </c>
      <c r="D16" s="36" t="s">
        <v>60</v>
      </c>
    </row>
    <row r="17" spans="1:4" customFormat="1" x14ac:dyDescent="0.25">
      <c r="A17" s="36" t="s">
        <v>61</v>
      </c>
      <c r="B17" s="37" t="s">
        <v>14</v>
      </c>
      <c r="C17" s="38" t="s">
        <v>31</v>
      </c>
      <c r="D17" s="36" t="s">
        <v>62</v>
      </c>
    </row>
    <row r="18" spans="1:4" customFormat="1" x14ac:dyDescent="0.25">
      <c r="A18" s="36" t="s">
        <v>63</v>
      </c>
      <c r="B18" s="37" t="s">
        <v>14</v>
      </c>
      <c r="C18" s="38" t="s">
        <v>31</v>
      </c>
      <c r="D18" s="36" t="s">
        <v>64</v>
      </c>
    </row>
    <row r="19" spans="1:4" customFormat="1" x14ac:dyDescent="0.25">
      <c r="A19" s="36" t="s">
        <v>65</v>
      </c>
      <c r="B19" s="37" t="s">
        <v>14</v>
      </c>
      <c r="C19" s="38" t="s">
        <v>31</v>
      </c>
      <c r="D19" s="36" t="s">
        <v>66</v>
      </c>
    </row>
    <row r="20" spans="1:4" customFormat="1" x14ac:dyDescent="0.25">
      <c r="A20" s="36" t="s">
        <v>67</v>
      </c>
      <c r="B20" s="37" t="s">
        <v>14</v>
      </c>
      <c r="C20" s="38" t="s">
        <v>31</v>
      </c>
      <c r="D20" s="36" t="s">
        <v>68</v>
      </c>
    </row>
    <row r="21" spans="1:4" customFormat="1" x14ac:dyDescent="0.25">
      <c r="A21" s="36" t="s">
        <v>69</v>
      </c>
      <c r="B21" s="37" t="s">
        <v>14</v>
      </c>
      <c r="C21" s="38" t="s">
        <v>31</v>
      </c>
      <c r="D21" s="36" t="s">
        <v>70</v>
      </c>
    </row>
    <row r="22" spans="1:4" customFormat="1" x14ac:dyDescent="0.25">
      <c r="A22" s="36" t="s">
        <v>71</v>
      </c>
      <c r="B22" s="37" t="s">
        <v>14</v>
      </c>
      <c r="C22" s="38" t="s">
        <v>31</v>
      </c>
      <c r="D22" s="36" t="s">
        <v>72</v>
      </c>
    </row>
    <row r="23" spans="1:4" customFormat="1" x14ac:dyDescent="0.25">
      <c r="A23" s="36" t="s">
        <v>73</v>
      </c>
      <c r="B23" s="37" t="s">
        <v>14</v>
      </c>
      <c r="C23" s="38" t="s">
        <v>31</v>
      </c>
      <c r="D23" s="36" t="s">
        <v>74</v>
      </c>
    </row>
    <row r="24" spans="1:4" customFormat="1" x14ac:dyDescent="0.25">
      <c r="A24" s="36" t="s">
        <v>75</v>
      </c>
      <c r="B24" s="37" t="s">
        <v>14</v>
      </c>
      <c r="C24" s="38" t="s">
        <v>31</v>
      </c>
      <c r="D24" s="36" t="s">
        <v>76</v>
      </c>
    </row>
    <row r="25" spans="1:4" customFormat="1" x14ac:dyDescent="0.25">
      <c r="A25" s="36" t="s">
        <v>77</v>
      </c>
      <c r="B25" s="37" t="s">
        <v>14</v>
      </c>
      <c r="C25" s="38" t="s">
        <v>31</v>
      </c>
      <c r="D25" s="36" t="s">
        <v>78</v>
      </c>
    </row>
    <row r="26" spans="1:4" customFormat="1" x14ac:dyDescent="0.25">
      <c r="A26" s="36" t="s">
        <v>79</v>
      </c>
      <c r="B26" s="37" t="s">
        <v>14</v>
      </c>
      <c r="C26" s="38" t="s">
        <v>31</v>
      </c>
      <c r="D26" s="36" t="s">
        <v>80</v>
      </c>
    </row>
    <row r="27" spans="1:4" customFormat="1" x14ac:dyDescent="0.25">
      <c r="A27" s="36" t="s">
        <v>81</v>
      </c>
      <c r="B27" s="37" t="s">
        <v>14</v>
      </c>
      <c r="C27" s="38" t="s">
        <v>31</v>
      </c>
      <c r="D27" s="36" t="s">
        <v>82</v>
      </c>
    </row>
    <row r="28" spans="1:4" customFormat="1" x14ac:dyDescent="0.25">
      <c r="A28" s="36" t="s">
        <v>83</v>
      </c>
      <c r="B28" s="37" t="s">
        <v>14</v>
      </c>
      <c r="C28" s="38" t="s">
        <v>31</v>
      </c>
      <c r="D28" s="36" t="s">
        <v>84</v>
      </c>
    </row>
    <row r="29" spans="1:4" customFormat="1" x14ac:dyDescent="0.25">
      <c r="A29" s="36" t="s">
        <v>85</v>
      </c>
      <c r="B29" s="37" t="s">
        <v>14</v>
      </c>
      <c r="C29" s="38" t="s">
        <v>31</v>
      </c>
      <c r="D29" s="36" t="s">
        <v>86</v>
      </c>
    </row>
    <row r="30" spans="1:4" customFormat="1" x14ac:dyDescent="0.25">
      <c r="A30" s="36" t="s">
        <v>87</v>
      </c>
      <c r="B30" s="37" t="s">
        <v>14</v>
      </c>
      <c r="C30" s="38" t="s">
        <v>31</v>
      </c>
      <c r="D30" s="36" t="s">
        <v>88</v>
      </c>
    </row>
    <row r="31" spans="1:4" customFormat="1" x14ac:dyDescent="0.25">
      <c r="A31" s="36" t="s">
        <v>89</v>
      </c>
      <c r="B31" s="37" t="s">
        <v>14</v>
      </c>
      <c r="C31" s="38" t="s">
        <v>31</v>
      </c>
      <c r="D31" s="36" t="s">
        <v>90</v>
      </c>
    </row>
    <row r="32" spans="1:4" customFormat="1" x14ac:dyDescent="0.25">
      <c r="A32" s="36" t="s">
        <v>91</v>
      </c>
      <c r="B32" s="37" t="s">
        <v>14</v>
      </c>
      <c r="C32" s="38" t="s">
        <v>31</v>
      </c>
      <c r="D32" s="36" t="s">
        <v>92</v>
      </c>
    </row>
    <row r="33" spans="1:4" customFormat="1" x14ac:dyDescent="0.25">
      <c r="A33" s="36" t="s">
        <v>93</v>
      </c>
      <c r="B33" s="37" t="s">
        <v>14</v>
      </c>
      <c r="C33" s="38" t="s">
        <v>31</v>
      </c>
      <c r="D33" s="36" t="s">
        <v>94</v>
      </c>
    </row>
    <row r="34" spans="1:4" customFormat="1" x14ac:dyDescent="0.25">
      <c r="A34" s="36" t="s">
        <v>95</v>
      </c>
      <c r="B34" s="37" t="s">
        <v>14</v>
      </c>
      <c r="C34" s="38" t="s">
        <v>31</v>
      </c>
      <c r="D34" s="36" t="s">
        <v>96</v>
      </c>
    </row>
    <row r="35" spans="1:4" customFormat="1" x14ac:dyDescent="0.25">
      <c r="A35" s="36" t="s">
        <v>97</v>
      </c>
      <c r="B35" s="37" t="s">
        <v>14</v>
      </c>
      <c r="C35" s="38" t="s">
        <v>31</v>
      </c>
      <c r="D35" s="36" t="s">
        <v>98</v>
      </c>
    </row>
    <row r="36" spans="1:4" customFormat="1" x14ac:dyDescent="0.25">
      <c r="A36" s="36" t="s">
        <v>99</v>
      </c>
      <c r="B36" s="37" t="s">
        <v>14</v>
      </c>
      <c r="C36" s="38" t="s">
        <v>31</v>
      </c>
      <c r="D36" s="36" t="s">
        <v>100</v>
      </c>
    </row>
    <row r="37" spans="1:4" customFormat="1" x14ac:dyDescent="0.25">
      <c r="A37" s="36" t="s">
        <v>101</v>
      </c>
      <c r="B37" s="37" t="s">
        <v>27</v>
      </c>
      <c r="C37" s="38" t="s">
        <v>23</v>
      </c>
      <c r="D37" s="36" t="s">
        <v>102</v>
      </c>
    </row>
    <row r="38" spans="1:4" customFormat="1" x14ac:dyDescent="0.25">
      <c r="A38" s="36" t="s">
        <v>101</v>
      </c>
      <c r="B38" s="37" t="s">
        <v>27</v>
      </c>
      <c r="C38" s="38" t="s">
        <v>23</v>
      </c>
      <c r="D38" s="36" t="s">
        <v>103</v>
      </c>
    </row>
    <row r="39" spans="1:4" customFormat="1" x14ac:dyDescent="0.25">
      <c r="A39" s="36" t="s">
        <v>104</v>
      </c>
      <c r="B39" s="37" t="s">
        <v>27</v>
      </c>
      <c r="C39" s="38" t="s">
        <v>105</v>
      </c>
      <c r="D39" s="36" t="s">
        <v>106</v>
      </c>
    </row>
    <row r="40" spans="1:4" customFormat="1" x14ac:dyDescent="0.25">
      <c r="A40" s="36" t="s">
        <v>107</v>
      </c>
      <c r="B40" s="37" t="s">
        <v>27</v>
      </c>
      <c r="C40" s="38" t="s">
        <v>108</v>
      </c>
      <c r="D40" s="36" t="s">
        <v>109</v>
      </c>
    </row>
    <row r="41" spans="1:4" customFormat="1" x14ac:dyDescent="0.25">
      <c r="A41" s="36" t="s">
        <v>110</v>
      </c>
      <c r="B41" s="37" t="s">
        <v>27</v>
      </c>
      <c r="C41" s="38" t="s">
        <v>111</v>
      </c>
      <c r="D41" s="36" t="s">
        <v>112</v>
      </c>
    </row>
    <row r="42" spans="1:4" customFormat="1" x14ac:dyDescent="0.25">
      <c r="A42" s="36" t="s">
        <v>113</v>
      </c>
      <c r="B42" s="37" t="s">
        <v>27</v>
      </c>
      <c r="C42" s="38" t="s">
        <v>114</v>
      </c>
      <c r="D42" s="36" t="s">
        <v>115</v>
      </c>
    </row>
    <row r="43" spans="1:4" customFormat="1" x14ac:dyDescent="0.25">
      <c r="A43" s="36" t="s">
        <v>116</v>
      </c>
      <c r="B43" s="37" t="s">
        <v>27</v>
      </c>
      <c r="C43" s="38" t="s">
        <v>117</v>
      </c>
      <c r="D43" s="36" t="s">
        <v>118</v>
      </c>
    </row>
    <row r="44" spans="1:4" customFormat="1" x14ac:dyDescent="0.25">
      <c r="A44" s="36" t="s">
        <v>119</v>
      </c>
      <c r="B44" s="37" t="s">
        <v>27</v>
      </c>
      <c r="C44" s="38" t="s">
        <v>120</v>
      </c>
      <c r="D44" s="36" t="s">
        <v>121</v>
      </c>
    </row>
    <row r="45" spans="1:4" customFormat="1" x14ac:dyDescent="0.25">
      <c r="A45" s="36" t="s">
        <v>122</v>
      </c>
      <c r="B45" s="37" t="s">
        <v>27</v>
      </c>
      <c r="C45" s="38" t="s">
        <v>123</v>
      </c>
      <c r="D45" s="36" t="s">
        <v>124</v>
      </c>
    </row>
    <row r="46" spans="1:4" customFormat="1" x14ac:dyDescent="0.25">
      <c r="A46" s="36" t="s">
        <v>125</v>
      </c>
      <c r="B46" s="37" t="s">
        <v>27</v>
      </c>
      <c r="C46" s="38" t="s">
        <v>126</v>
      </c>
      <c r="D46" s="36" t="s">
        <v>127</v>
      </c>
    </row>
    <row r="47" spans="1:4" customFormat="1" x14ac:dyDescent="0.25">
      <c r="A47" s="36" t="s">
        <v>128</v>
      </c>
      <c r="B47" s="37" t="s">
        <v>27</v>
      </c>
      <c r="C47" s="38" t="s">
        <v>129</v>
      </c>
      <c r="D47" s="36" t="s">
        <v>130</v>
      </c>
    </row>
    <row r="48" spans="1:4" customFormat="1" x14ac:dyDescent="0.25">
      <c r="A48" s="36" t="s">
        <v>128</v>
      </c>
      <c r="B48" s="37" t="s">
        <v>27</v>
      </c>
      <c r="C48" s="38" t="s">
        <v>129</v>
      </c>
      <c r="D48" s="36" t="s">
        <v>131</v>
      </c>
    </row>
    <row r="49" spans="1:4" customFormat="1" x14ac:dyDescent="0.25">
      <c r="A49" s="36" t="s">
        <v>132</v>
      </c>
      <c r="B49" s="37" t="s">
        <v>27</v>
      </c>
      <c r="C49" s="38" t="s">
        <v>133</v>
      </c>
      <c r="D49" s="36" t="s">
        <v>134</v>
      </c>
    </row>
    <row r="50" spans="1:4" customFormat="1" x14ac:dyDescent="0.25">
      <c r="A50" s="36" t="s">
        <v>135</v>
      </c>
      <c r="B50" s="37" t="s">
        <v>27</v>
      </c>
      <c r="C50" s="38" t="s">
        <v>136</v>
      </c>
      <c r="D50" s="36" t="s">
        <v>137</v>
      </c>
    </row>
    <row r="51" spans="1:4" customFormat="1" x14ac:dyDescent="0.25">
      <c r="A51" s="36" t="s">
        <v>138</v>
      </c>
      <c r="B51" s="37" t="s">
        <v>27</v>
      </c>
      <c r="C51" s="38" t="s">
        <v>139</v>
      </c>
      <c r="D51" s="36" t="s">
        <v>140</v>
      </c>
    </row>
    <row r="52" spans="1:4" customFormat="1" x14ac:dyDescent="0.25">
      <c r="A52" s="36" t="s">
        <v>141</v>
      </c>
      <c r="B52" s="37" t="s">
        <v>27</v>
      </c>
      <c r="C52" s="38" t="s">
        <v>142</v>
      </c>
      <c r="D52" s="36" t="s">
        <v>143</v>
      </c>
    </row>
    <row r="53" spans="1:4" customFormat="1" x14ac:dyDescent="0.25">
      <c r="A53" s="36" t="s">
        <v>144</v>
      </c>
      <c r="B53" s="37" t="s">
        <v>27</v>
      </c>
      <c r="C53" s="38" t="s">
        <v>145</v>
      </c>
      <c r="D53" s="36" t="s">
        <v>146</v>
      </c>
    </row>
    <row r="54" spans="1:4" customFormat="1" x14ac:dyDescent="0.25">
      <c r="A54" s="36" t="s">
        <v>147</v>
      </c>
      <c r="B54" s="37" t="s">
        <v>27</v>
      </c>
      <c r="C54" s="38" t="s">
        <v>148</v>
      </c>
      <c r="D54" s="36" t="s">
        <v>149</v>
      </c>
    </row>
    <row r="55" spans="1:4" customFormat="1" x14ac:dyDescent="0.25">
      <c r="A55" s="36" t="s">
        <v>150</v>
      </c>
      <c r="B55" s="37" t="s">
        <v>27</v>
      </c>
      <c r="C55" s="38" t="s">
        <v>151</v>
      </c>
      <c r="D55" s="36" t="s">
        <v>152</v>
      </c>
    </row>
    <row r="56" spans="1:4" customFormat="1" x14ac:dyDescent="0.25">
      <c r="A56" s="36" t="s">
        <v>153</v>
      </c>
      <c r="B56" s="37" t="s">
        <v>27</v>
      </c>
      <c r="C56" s="38" t="s">
        <v>154</v>
      </c>
      <c r="D56" s="36" t="s">
        <v>155</v>
      </c>
    </row>
    <row r="57" spans="1:4" customFormat="1" x14ac:dyDescent="0.25">
      <c r="A57" s="36" t="s">
        <v>156</v>
      </c>
      <c r="B57" s="37" t="s">
        <v>27</v>
      </c>
      <c r="C57" s="38" t="s">
        <v>157</v>
      </c>
      <c r="D57" s="36" t="s">
        <v>158</v>
      </c>
    </row>
    <row r="58" spans="1:4" customFormat="1" x14ac:dyDescent="0.25">
      <c r="A58" s="36" t="s">
        <v>159</v>
      </c>
      <c r="B58" s="37" t="s">
        <v>27</v>
      </c>
      <c r="C58" s="38" t="s">
        <v>160</v>
      </c>
      <c r="D58" s="36" t="s">
        <v>161</v>
      </c>
    </row>
    <row r="59" spans="1:4" customFormat="1" x14ac:dyDescent="0.25">
      <c r="A59" s="36" t="s">
        <v>162</v>
      </c>
      <c r="B59" s="37" t="s">
        <v>27</v>
      </c>
      <c r="C59" s="38" t="s">
        <v>163</v>
      </c>
      <c r="D59" s="36" t="s">
        <v>164</v>
      </c>
    </row>
    <row r="60" spans="1:4" customFormat="1" x14ac:dyDescent="0.25">
      <c r="A60" s="36" t="s">
        <v>165</v>
      </c>
      <c r="B60" s="37" t="s">
        <v>27</v>
      </c>
      <c r="C60" s="38" t="s">
        <v>166</v>
      </c>
      <c r="D60" s="36" t="s">
        <v>167</v>
      </c>
    </row>
    <row r="61" spans="1:4" customFormat="1" x14ac:dyDescent="0.25">
      <c r="A61" s="36" t="s">
        <v>168</v>
      </c>
      <c r="B61" s="37" t="s">
        <v>27</v>
      </c>
      <c r="C61" s="38" t="s">
        <v>169</v>
      </c>
      <c r="D61" s="36" t="s">
        <v>170</v>
      </c>
    </row>
    <row r="62" spans="1:4" customFormat="1" x14ac:dyDescent="0.25">
      <c r="A62" s="36" t="s">
        <v>171</v>
      </c>
      <c r="B62" s="37" t="s">
        <v>27</v>
      </c>
      <c r="C62" s="38" t="s">
        <v>172</v>
      </c>
      <c r="D62" s="36" t="s">
        <v>173</v>
      </c>
    </row>
    <row r="63" spans="1:4" customFormat="1" x14ac:dyDescent="0.25">
      <c r="A63" s="36" t="s">
        <v>174</v>
      </c>
      <c r="B63" s="37" t="s">
        <v>27</v>
      </c>
      <c r="C63" s="38" t="s">
        <v>175</v>
      </c>
      <c r="D63" s="36" t="s">
        <v>176</v>
      </c>
    </row>
    <row r="64" spans="1:4" customFormat="1" x14ac:dyDescent="0.25">
      <c r="A64" s="36" t="s">
        <v>177</v>
      </c>
      <c r="B64" s="37" t="s">
        <v>27</v>
      </c>
      <c r="C64" s="38" t="s">
        <v>178</v>
      </c>
      <c r="D64" s="36" t="s">
        <v>179</v>
      </c>
    </row>
    <row r="65" spans="1:4" customFormat="1" x14ac:dyDescent="0.25">
      <c r="A65" s="36" t="s">
        <v>180</v>
      </c>
      <c r="B65" s="37" t="s">
        <v>27</v>
      </c>
      <c r="C65" s="38" t="s">
        <v>24</v>
      </c>
      <c r="D65" s="36" t="s">
        <v>181</v>
      </c>
    </row>
    <row r="66" spans="1:4" customFormat="1" x14ac:dyDescent="0.25">
      <c r="A66" s="36" t="s">
        <v>182</v>
      </c>
      <c r="B66" s="37" t="s">
        <v>27</v>
      </c>
      <c r="C66" s="38" t="s">
        <v>183</v>
      </c>
      <c r="D66" s="36" t="s">
        <v>184</v>
      </c>
    </row>
    <row r="67" spans="1:4" customFormat="1" x14ac:dyDescent="0.25">
      <c r="A67" s="36" t="s">
        <v>182</v>
      </c>
      <c r="B67" s="37" t="s">
        <v>27</v>
      </c>
      <c r="C67" s="38" t="s">
        <v>183</v>
      </c>
      <c r="D67" s="36" t="s">
        <v>185</v>
      </c>
    </row>
    <row r="68" spans="1:4" customFormat="1" x14ac:dyDescent="0.25">
      <c r="A68" s="36" t="s">
        <v>186</v>
      </c>
      <c r="B68" s="37" t="s">
        <v>27</v>
      </c>
      <c r="C68" s="38" t="s">
        <v>187</v>
      </c>
      <c r="D68" s="36" t="s">
        <v>188</v>
      </c>
    </row>
    <row r="69" spans="1:4" customFormat="1" x14ac:dyDescent="0.25">
      <c r="A69" s="36" t="s">
        <v>189</v>
      </c>
      <c r="B69" s="37" t="s">
        <v>27</v>
      </c>
      <c r="C69" s="38" t="s">
        <v>190</v>
      </c>
      <c r="D69" s="36" t="s">
        <v>191</v>
      </c>
    </row>
    <row r="70" spans="1:4" customFormat="1" x14ac:dyDescent="0.25">
      <c r="A70" s="36" t="s">
        <v>192</v>
      </c>
      <c r="B70" s="37" t="s">
        <v>27</v>
      </c>
      <c r="C70" s="38" t="s">
        <v>193</v>
      </c>
      <c r="D70" s="36" t="s">
        <v>194</v>
      </c>
    </row>
    <row r="71" spans="1:4" customFormat="1" x14ac:dyDescent="0.25">
      <c r="A71" s="36" t="s">
        <v>195</v>
      </c>
      <c r="B71" s="37" t="s">
        <v>27</v>
      </c>
      <c r="C71" s="38" t="s">
        <v>196</v>
      </c>
      <c r="D71" s="36" t="s">
        <v>197</v>
      </c>
    </row>
    <row r="72" spans="1:4" customFormat="1" x14ac:dyDescent="0.25">
      <c r="A72" s="36" t="s">
        <v>198</v>
      </c>
      <c r="B72" s="37" t="s">
        <v>27</v>
      </c>
      <c r="C72" s="38" t="s">
        <v>199</v>
      </c>
      <c r="D72" s="36" t="s">
        <v>200</v>
      </c>
    </row>
    <row r="73" spans="1:4" customFormat="1" x14ac:dyDescent="0.25">
      <c r="A73" s="36" t="s">
        <v>201</v>
      </c>
      <c r="B73" s="37" t="s">
        <v>27</v>
      </c>
      <c r="C73" s="38" t="s">
        <v>202</v>
      </c>
      <c r="D73" s="36" t="s">
        <v>203</v>
      </c>
    </row>
    <row r="74" spans="1:4" customFormat="1" x14ac:dyDescent="0.25">
      <c r="A74" s="36" t="s">
        <v>204</v>
      </c>
      <c r="B74" s="37" t="s">
        <v>27</v>
      </c>
      <c r="C74" s="38" t="s">
        <v>205</v>
      </c>
      <c r="D74" s="36" t="s">
        <v>206</v>
      </c>
    </row>
    <row r="75" spans="1:4" customFormat="1" x14ac:dyDescent="0.25">
      <c r="A75" s="36" t="s">
        <v>207</v>
      </c>
      <c r="B75" s="37" t="s">
        <v>27</v>
      </c>
      <c r="C75" s="38" t="s">
        <v>208</v>
      </c>
      <c r="D75" s="36" t="s">
        <v>209</v>
      </c>
    </row>
    <row r="76" spans="1:4" customFormat="1" x14ac:dyDescent="0.25">
      <c r="A76" s="36"/>
      <c r="B76" s="37"/>
      <c r="C76" s="38"/>
      <c r="D76" s="36"/>
    </row>
    <row r="77" spans="1:4" customFormat="1" x14ac:dyDescent="0.25">
      <c r="A77" s="36"/>
      <c r="B77" s="37"/>
      <c r="C77" s="38"/>
      <c r="D77" s="36"/>
    </row>
    <row r="78" spans="1:4" customFormat="1" x14ac:dyDescent="0.25">
      <c r="A78" s="36"/>
      <c r="B78" s="37"/>
      <c r="C78" s="38"/>
      <c r="D78" s="36"/>
    </row>
    <row r="79" spans="1:4" customFormat="1" x14ac:dyDescent="0.25">
      <c r="A79" s="36"/>
      <c r="B79" s="37"/>
      <c r="C79" s="38"/>
      <c r="D79" s="36"/>
    </row>
    <row r="80" spans="1:4" customFormat="1" x14ac:dyDescent="0.25">
      <c r="A80" s="36"/>
      <c r="B80" s="37"/>
      <c r="C80" s="38"/>
      <c r="D80" s="36"/>
    </row>
    <row r="81" spans="1:4" customFormat="1" x14ac:dyDescent="0.25">
      <c r="A81" s="36"/>
      <c r="B81" s="37"/>
      <c r="C81" s="38"/>
      <c r="D81" s="36"/>
    </row>
    <row r="82" spans="1:4" customFormat="1" x14ac:dyDescent="0.25">
      <c r="A82" s="36"/>
      <c r="B82" s="37"/>
      <c r="C82" s="38"/>
      <c r="D82" s="36"/>
    </row>
    <row r="83" spans="1:4" customFormat="1" x14ac:dyDescent="0.25">
      <c r="A83" s="36"/>
      <c r="B83" s="37"/>
      <c r="C83" s="38"/>
      <c r="D83" s="36"/>
    </row>
    <row r="84" spans="1:4" customFormat="1" x14ac:dyDescent="0.25">
      <c r="A84" s="36"/>
      <c r="B84" s="37"/>
      <c r="C84" s="38"/>
      <c r="D84" s="36"/>
    </row>
    <row r="85" spans="1:4" customFormat="1" x14ac:dyDescent="0.25">
      <c r="A85" s="36"/>
      <c r="B85" s="37"/>
      <c r="C85" s="38"/>
      <c r="D85" s="36"/>
    </row>
    <row r="86" spans="1:4" customFormat="1" x14ac:dyDescent="0.25">
      <c r="A86" s="36"/>
      <c r="B86" s="37"/>
      <c r="C86" s="38"/>
      <c r="D86" s="36"/>
    </row>
    <row r="87" spans="1:4" customFormat="1" x14ac:dyDescent="0.25">
      <c r="A87" s="36"/>
      <c r="B87" s="37"/>
      <c r="C87" s="38"/>
      <c r="D87" s="36"/>
    </row>
    <row r="88" spans="1:4" customFormat="1" x14ac:dyDescent="0.25">
      <c r="A88" s="36"/>
      <c r="B88" s="37"/>
      <c r="C88" s="38"/>
      <c r="D88" s="36"/>
    </row>
    <row r="89" spans="1:4" customFormat="1" x14ac:dyDescent="0.25">
      <c r="A89" s="36"/>
      <c r="B89" s="37"/>
      <c r="C89" s="38"/>
      <c r="D89" s="36"/>
    </row>
    <row r="90" spans="1:4" customFormat="1" x14ac:dyDescent="0.25">
      <c r="A90" s="36"/>
      <c r="B90" s="37"/>
      <c r="C90" s="38"/>
      <c r="D90" s="36"/>
    </row>
    <row r="91" spans="1:4" customFormat="1" x14ac:dyDescent="0.25">
      <c r="A91" s="36"/>
      <c r="B91" s="37"/>
      <c r="C91" s="38"/>
      <c r="D91" s="36"/>
    </row>
    <row r="92" spans="1:4" customFormat="1" x14ac:dyDescent="0.25">
      <c r="A92" s="36"/>
      <c r="B92" s="37"/>
      <c r="C92" s="38"/>
      <c r="D92" s="36"/>
    </row>
    <row r="93" spans="1:4" customFormat="1" x14ac:dyDescent="0.25">
      <c r="A93" s="36"/>
      <c r="B93" s="37"/>
      <c r="C93" s="38"/>
      <c r="D93" s="36"/>
    </row>
    <row r="94" spans="1:4" customFormat="1" x14ac:dyDescent="0.25">
      <c r="A94" s="36"/>
      <c r="B94" s="37"/>
      <c r="C94" s="38"/>
      <c r="D94" s="36"/>
    </row>
    <row r="95" spans="1:4" customFormat="1" x14ac:dyDescent="0.25">
      <c r="A95" s="36"/>
      <c r="B95" s="37"/>
      <c r="C95" s="38"/>
      <c r="D95" s="36"/>
    </row>
    <row r="96" spans="1:4" customFormat="1" x14ac:dyDescent="0.25">
      <c r="A96" s="36"/>
      <c r="B96" s="37"/>
      <c r="C96" s="38"/>
      <c r="D96" s="36"/>
    </row>
    <row r="97" spans="1:4" customFormat="1" x14ac:dyDescent="0.25">
      <c r="A97" s="36"/>
      <c r="B97" s="37"/>
      <c r="C97" s="38"/>
      <c r="D97" s="36"/>
    </row>
    <row r="98" spans="1:4" customFormat="1" x14ac:dyDescent="0.25">
      <c r="A98" s="36"/>
      <c r="B98" s="37"/>
      <c r="C98" s="38"/>
      <c r="D98" s="36"/>
    </row>
    <row r="99" spans="1:4" customFormat="1" x14ac:dyDescent="0.25">
      <c r="A99" s="36"/>
      <c r="B99" s="37"/>
      <c r="C99" s="38"/>
      <c r="D99" s="36"/>
    </row>
    <row r="100" spans="1:4" customFormat="1" x14ac:dyDescent="0.25">
      <c r="A100" s="36"/>
      <c r="B100" s="37"/>
      <c r="C100" s="38"/>
      <c r="D100" s="36"/>
    </row>
    <row r="101" spans="1:4" customFormat="1" x14ac:dyDescent="0.25">
      <c r="A101" s="36"/>
      <c r="B101" s="37"/>
      <c r="C101" s="38"/>
      <c r="D101" s="36"/>
    </row>
    <row r="102" spans="1:4" customFormat="1" x14ac:dyDescent="0.25">
      <c r="A102" s="36"/>
      <c r="B102" s="37"/>
      <c r="C102" s="38"/>
      <c r="D102" s="36"/>
    </row>
    <row r="103" spans="1:4" customFormat="1" x14ac:dyDescent="0.25">
      <c r="A103" s="36"/>
      <c r="B103" s="37"/>
      <c r="C103" s="38"/>
      <c r="D103" s="36"/>
    </row>
    <row r="104" spans="1:4" customFormat="1" x14ac:dyDescent="0.25">
      <c r="A104" s="36"/>
      <c r="B104" s="37"/>
      <c r="C104" s="38"/>
      <c r="D104" s="36"/>
    </row>
    <row r="105" spans="1:4" customFormat="1" x14ac:dyDescent="0.25">
      <c r="A105" s="36"/>
      <c r="B105" s="37"/>
      <c r="C105" s="38"/>
      <c r="D105" s="36"/>
    </row>
    <row r="106" spans="1:4" customFormat="1" x14ac:dyDescent="0.25">
      <c r="A106" s="36"/>
      <c r="B106" s="37"/>
      <c r="C106" s="38"/>
      <c r="D106" s="36"/>
    </row>
    <row r="107" spans="1:4" customFormat="1" x14ac:dyDescent="0.25">
      <c r="A107" s="39"/>
      <c r="B107" s="37"/>
      <c r="C107" s="38"/>
      <c r="D107" s="39"/>
    </row>
  </sheetData>
  <autoFilter ref="A1:D107"/>
  <pageMargins left="0.7" right="0.7" top="0.75" bottom="0.75" header="0.3" footer="0.3"/>
  <headerFooter>
    <oddHeader>Padrón de auditores externos</oddHeader>
    <evenFooter>Padrón de auditores externos</evenFooter>
    <firstHeader>Padrón de auditores externos</first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5"/>
  <sheetViews>
    <sheetView workbookViewId="0">
      <selection activeCell="A45" sqref="A45"/>
    </sheetView>
  </sheetViews>
  <sheetFormatPr baseColWidth="10" defaultRowHeight="15" x14ac:dyDescent="0.25"/>
  <sheetData>
    <row r="2" spans="1:1" x14ac:dyDescent="0.25">
      <c r="A2" s="9" t="s">
        <v>2</v>
      </c>
    </row>
    <row r="3" spans="1:1" x14ac:dyDescent="0.25">
      <c r="A3" s="1" t="s">
        <v>7</v>
      </c>
    </row>
    <row r="4" spans="1:1" x14ac:dyDescent="0.25">
      <c r="A4" s="1" t="s">
        <v>8</v>
      </c>
    </row>
    <row r="5" spans="1:1" x14ac:dyDescent="0.25">
      <c r="A5" s="1" t="s">
        <v>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5</vt:i4>
      </vt:variant>
      <vt:variant>
        <vt:lpstr>Rangos con nombre</vt:lpstr>
      </vt:variant>
      <vt:variant>
        <vt:i4>6</vt:i4>
      </vt:variant>
    </vt:vector>
  </HeadingPairs>
  <TitlesOfParts>
    <vt:vector size="11" baseType="lpstr">
      <vt:lpstr>MEDIOS DE ALMACENAMIENTO</vt:lpstr>
      <vt:lpstr>Datos</vt:lpstr>
      <vt:lpstr>Anexo 1</vt:lpstr>
      <vt:lpstr>CatAudExt</vt:lpstr>
      <vt:lpstr>Parámetros</vt:lpstr>
      <vt:lpstr>'Anexo 1'!Área_de_impresión</vt:lpstr>
      <vt:lpstr>Datos!Área_de_impresión</vt:lpstr>
      <vt:lpstr>'MEDIOS DE ALMACENAMIENTO'!Área_de_impresión</vt:lpstr>
      <vt:lpstr>CatAudit</vt:lpstr>
      <vt:lpstr>MiFoto</vt:lpstr>
      <vt:lpstr>MiLogo</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Emmanuel Vargas Escorza</dc:creator>
  <cp:lastModifiedBy>Emmanuel Vargas Escorza</cp:lastModifiedBy>
  <cp:lastPrinted>2022-06-16T14:36:00Z</cp:lastPrinted>
  <dcterms:created xsi:type="dcterms:W3CDTF">2020-11-05T18:34:13Z</dcterms:created>
  <dcterms:modified xsi:type="dcterms:W3CDTF">2022-06-17T16:09:25Z</dcterms:modified>
</cp:coreProperties>
</file>